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ta\OneDrive\デスクトップ\"/>
    </mc:Choice>
  </mc:AlternateContent>
  <xr:revisionPtr revIDLastSave="0" documentId="13_ncr:1_{2432ED78-F34D-4700-8197-A6284710FC41}" xr6:coauthVersionLast="47" xr6:coauthVersionMax="47" xr10:uidLastSave="{00000000-0000-0000-0000-000000000000}"/>
  <bookViews>
    <workbookView xWindow="380" yWindow="380" windowWidth="26000" windowHeight="19820" firstSheet="1" activeTab="1" xr2:uid="{D609DFCB-A916-46E2-B273-A8945DB2E612}"/>
  </bookViews>
  <sheets>
    <sheet name="List2" sheetId="5" state="hidden" r:id="rId1"/>
    <sheet name="注文書" sheetId="6" r:id="rId2"/>
  </sheets>
  <definedNames>
    <definedName name="_xlnm.Print_Area" localSheetId="1">注文書!$A$1:$E$44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6" l="1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30" i="6" l="1"/>
</calcChain>
</file>

<file path=xl/sharedStrings.xml><?xml version="1.0" encoding="utf-8"?>
<sst xmlns="http://schemas.openxmlformats.org/spreadsheetml/2006/main" count="206" uniqueCount="171">
  <si>
    <t>Furch Rainbow Series Order Sheet</t>
    <phoneticPr fontId="2"/>
  </si>
  <si>
    <t>お客様情報</t>
    <rPh sb="1" eb="3">
      <t>キャクサマ</t>
    </rPh>
    <rPh sb="3" eb="5">
      <t>ジョウホウ</t>
    </rPh>
    <phoneticPr fontId="2"/>
  </si>
  <si>
    <t>ギターの仕様</t>
    <rPh sb="4" eb="6">
      <t>シヨウ</t>
    </rPh>
    <phoneticPr fontId="2"/>
  </si>
  <si>
    <t>モデル名</t>
    <rPh sb="3" eb="4">
      <t>メイ</t>
    </rPh>
    <phoneticPr fontId="2"/>
  </si>
  <si>
    <t>納期</t>
    <rPh sb="0" eb="2">
      <t>ノウキ</t>
    </rPh>
    <phoneticPr fontId="2"/>
  </si>
  <si>
    <t>備考</t>
    <rPh sb="0" eb="2">
      <t>ビコウ</t>
    </rPh>
    <phoneticPr fontId="2"/>
  </si>
  <si>
    <t>ご注文受付日　　年　　月　　日</t>
    <rPh sb="1" eb="3">
      <t>チュウモン</t>
    </rPh>
    <rPh sb="3" eb="5">
      <t>ウケツケ</t>
    </rPh>
    <rPh sb="5" eb="6">
      <t>ビ</t>
    </rPh>
    <rPh sb="8" eb="9">
      <t>ネン</t>
    </rPh>
    <rPh sb="11" eb="12">
      <t>ガツ</t>
    </rPh>
    <rPh sb="14" eb="15">
      <t>ニチ</t>
    </rPh>
    <phoneticPr fontId="2"/>
  </si>
  <si>
    <t>電話 0587-53-6416　/　FAX 0587-59-6636　/　Mail　mizuno@studio-m.net</t>
    <rPh sb="0" eb="2">
      <t>デンワ</t>
    </rPh>
    <phoneticPr fontId="2"/>
  </si>
  <si>
    <t>〒483-8136　愛知県江南市小折町桜雲　4　スタジオエム</t>
    <rPh sb="10" eb="13">
      <t>アイチケン</t>
    </rPh>
    <rPh sb="13" eb="16">
      <t>コウナンシ</t>
    </rPh>
    <rPh sb="16" eb="19">
      <t>コオリチョウ</t>
    </rPh>
    <rPh sb="19" eb="20">
      <t>サクラ</t>
    </rPh>
    <rPh sb="20" eb="21">
      <t>クモ</t>
    </rPh>
    <phoneticPr fontId="2"/>
  </si>
  <si>
    <t>様</t>
    <rPh sb="0" eb="1">
      <t>サマ</t>
    </rPh>
    <phoneticPr fontId="2"/>
  </si>
  <si>
    <t>-</t>
    <phoneticPr fontId="2"/>
  </si>
  <si>
    <t xml:space="preserve"> ここをクリックして、右に出る▼から選択してください。</t>
    <rPh sb="11" eb="12">
      <t>ミギ</t>
    </rPh>
    <rPh sb="13" eb="14">
      <t>デ</t>
    </rPh>
    <rPh sb="18" eb="20">
      <t>センタク</t>
    </rPh>
    <phoneticPr fontId="2"/>
  </si>
  <si>
    <t xml:space="preserve"> OOM</t>
    <phoneticPr fontId="2"/>
  </si>
  <si>
    <t xml:space="preserve"> OM</t>
    <phoneticPr fontId="2"/>
  </si>
  <si>
    <t xml:space="preserve"> G</t>
    <phoneticPr fontId="2"/>
  </si>
  <si>
    <t xml:space="preserve"> Gc　カッタウエイ</t>
    <phoneticPr fontId="2"/>
  </si>
  <si>
    <t xml:space="preserve"> D</t>
    <phoneticPr fontId="2"/>
  </si>
  <si>
    <t xml:space="preserve"> Dc　カッタウエイ</t>
    <phoneticPr fontId="2"/>
  </si>
  <si>
    <t xml:space="preserve"> 指板とブリッジはセットです。右に出る▼から選択してください。</t>
    <rPh sb="1" eb="2">
      <t>ユビ</t>
    </rPh>
    <rPh sb="2" eb="3">
      <t>イタ</t>
    </rPh>
    <rPh sb="15" eb="16">
      <t>ミギ</t>
    </rPh>
    <rPh sb="17" eb="18">
      <t>デ</t>
    </rPh>
    <rPh sb="22" eb="24">
      <t>センタク</t>
    </rPh>
    <phoneticPr fontId="2"/>
  </si>
  <si>
    <t xml:space="preserve"> F-0　エボニー</t>
    <phoneticPr fontId="2"/>
  </si>
  <si>
    <t xml:space="preserve"> F-1　ジリコテ</t>
    <phoneticPr fontId="2"/>
  </si>
  <si>
    <t xml:space="preserve"> ヘッド突板（正面の化粧板）です。右に出る▼から選択してください。</t>
    <rPh sb="17" eb="18">
      <t>ミギ</t>
    </rPh>
    <rPh sb="19" eb="20">
      <t>デ</t>
    </rPh>
    <rPh sb="24" eb="26">
      <t>センタク</t>
    </rPh>
    <phoneticPr fontId="2"/>
  </si>
  <si>
    <t xml:space="preserve"> H-0　エボニー</t>
    <phoneticPr fontId="2"/>
  </si>
  <si>
    <t xml:space="preserve"> ボディの縁取りです。ここをクリックして、右に出る▼から選択してください。</t>
    <rPh sb="5" eb="7">
      <t>フチド</t>
    </rPh>
    <rPh sb="21" eb="22">
      <t>ミギ</t>
    </rPh>
    <rPh sb="23" eb="24">
      <t>デ</t>
    </rPh>
    <rPh sb="28" eb="30">
      <t>センタク</t>
    </rPh>
    <phoneticPr fontId="2"/>
  </si>
  <si>
    <t xml:space="preserve"> BB-0　アイボリー</t>
    <phoneticPr fontId="2"/>
  </si>
  <si>
    <t xml:space="preserve"> BB-1　ハワイアンコア（側面ホワイトライン入り）</t>
    <phoneticPr fontId="2"/>
  </si>
  <si>
    <t xml:space="preserve"> BB-3　ローズウッド（側面ホワイトライン入り）</t>
    <phoneticPr fontId="2"/>
  </si>
  <si>
    <t xml:space="preserve"> BB-4　ブラックウォルナット（側面ホワイトライン入り）</t>
    <phoneticPr fontId="2"/>
  </si>
  <si>
    <t xml:space="preserve"> BB-5　メイプル（側面ホワイトラインは入りません）</t>
    <phoneticPr fontId="2"/>
  </si>
  <si>
    <t xml:space="preserve"> BB-6　べっ甲柄セル（側面ホワイトライン入り）</t>
    <phoneticPr fontId="2"/>
  </si>
  <si>
    <t xml:space="preserve"> FB-0　無し</t>
    <rPh sb="6" eb="7">
      <t>ナ</t>
    </rPh>
    <phoneticPr fontId="2"/>
  </si>
  <si>
    <t xml:space="preserve"> FB-1　ハワイアンコア（ホワイトインナーライン入り）</t>
    <phoneticPr fontId="2"/>
  </si>
  <si>
    <t xml:space="preserve"> FB-3　ローズウッド（ホワイトインナーライン入り）</t>
    <phoneticPr fontId="2"/>
  </si>
  <si>
    <t xml:space="preserve"> FB-4　ブラックウォルナット（ホワイトインナーライン入り）</t>
    <phoneticPr fontId="2"/>
  </si>
  <si>
    <t xml:space="preserve"> FB-5　メイプル（ホワイトインナーラインは入りません）</t>
    <phoneticPr fontId="2"/>
  </si>
  <si>
    <t xml:space="preserve"> パフリング（トップのバインディングの内側にはいる装飾）です。右に出る▼から選択してください。</t>
    <rPh sb="19" eb="21">
      <t>ウチガワ</t>
    </rPh>
    <rPh sb="25" eb="27">
      <t>ソウショク</t>
    </rPh>
    <rPh sb="38" eb="40">
      <t>センタク</t>
    </rPh>
    <phoneticPr fontId="2"/>
  </si>
  <si>
    <t xml:space="preserve"> バックのセンターストライプのデザインです。右に出る▼から選択してください。</t>
  </si>
  <si>
    <t xml:space="preserve"> バックのセンターストライプのデザインです。右に出る▼から選択してください。</t>
    <phoneticPr fontId="2"/>
  </si>
  <si>
    <t xml:space="preserve"> BC-0　ホワイトシンプルライン</t>
    <phoneticPr fontId="2"/>
  </si>
  <si>
    <t xml:space="preserve"> BC-1　ハワイアンコア（両側ホワイトライン）</t>
    <phoneticPr fontId="2"/>
  </si>
  <si>
    <t xml:space="preserve"> BC-3　インディアンローズウッド（両側ホワイトライン）</t>
    <phoneticPr fontId="2"/>
  </si>
  <si>
    <t xml:space="preserve"> BC-4　ブラックウォルナット（両側ホワイトライン）</t>
    <phoneticPr fontId="2"/>
  </si>
  <si>
    <t xml:space="preserve"> ボトム（底の木の合わせ目）のストライプのデザインです。（通常はバックセンターと合わせます）</t>
    <rPh sb="5" eb="6">
      <t>ソコ</t>
    </rPh>
    <rPh sb="7" eb="8">
      <t>キ</t>
    </rPh>
    <rPh sb="9" eb="10">
      <t>ア</t>
    </rPh>
    <rPh sb="12" eb="13">
      <t>メ</t>
    </rPh>
    <rPh sb="29" eb="31">
      <t>ツウジョウ</t>
    </rPh>
    <rPh sb="40" eb="41">
      <t>ア</t>
    </rPh>
    <phoneticPr fontId="2"/>
  </si>
  <si>
    <t xml:space="preserve"> VC-0　ホワイトシンプルライン</t>
    <phoneticPr fontId="2"/>
  </si>
  <si>
    <t xml:space="preserve"> VC-1　ハワイアンコア（両側ホワイトライン）</t>
    <phoneticPr fontId="2"/>
  </si>
  <si>
    <t xml:space="preserve"> VC-3　インディアンローズウッド（両側ホワイトライン）</t>
    <phoneticPr fontId="2"/>
  </si>
  <si>
    <t xml:space="preserve"> VC-4　ブラックウォルナット（両側ホワイトライン）</t>
    <phoneticPr fontId="2"/>
  </si>
  <si>
    <t xml:space="preserve"> サウンドホールロゼッタのデザインです。右に出る▼から選択してください。</t>
    <rPh sb="20" eb="21">
      <t>ミギ</t>
    </rPh>
    <rPh sb="22" eb="23">
      <t>デ</t>
    </rPh>
    <rPh sb="27" eb="29">
      <t>センタク</t>
    </rPh>
    <phoneticPr fontId="2"/>
  </si>
  <si>
    <t xml:space="preserve"> I-0　ホワイトパールドット　</t>
    <phoneticPr fontId="2"/>
  </si>
  <si>
    <t xml:space="preserve"> I-1　フラワー（ホワイトパール）　</t>
    <phoneticPr fontId="2"/>
  </si>
  <si>
    <t xml:space="preserve"> I-3　パラバヒル（ホワイトパール、12Fはホワイトパール＋アバロン）　</t>
    <phoneticPr fontId="2"/>
  </si>
  <si>
    <t xml:space="preserve"> I-4　クラシック（ホワイトパール）　</t>
    <phoneticPr fontId="2"/>
  </si>
  <si>
    <t xml:space="preserve"> I-5　スクエア（ホワイトパール）　</t>
    <phoneticPr fontId="2"/>
  </si>
  <si>
    <t xml:space="preserve"> I-8　スノーフレイクス（ホワイトパール）　</t>
    <phoneticPr fontId="2"/>
  </si>
  <si>
    <t xml:space="preserve"> I-9　バロック（ホワイトパール）　</t>
    <phoneticPr fontId="2"/>
  </si>
  <si>
    <t xml:space="preserve"> I-14　ウッドブロック（ハワイアンコア）　</t>
    <phoneticPr fontId="2"/>
  </si>
  <si>
    <t xml:space="preserve"> I-15　エクリプス（ホワイトパール）　</t>
    <phoneticPr fontId="2"/>
  </si>
  <si>
    <t xml:space="preserve"> I-16　レジェンド25（ホワイトパール）(ヘッド、ブリッジ含む）　</t>
    <phoneticPr fontId="2"/>
  </si>
  <si>
    <t xml:space="preserve"> その他のオプションです。右に出る▼から選択してください。</t>
    <rPh sb="3" eb="4">
      <t>タ</t>
    </rPh>
    <phoneticPr fontId="2"/>
  </si>
  <si>
    <t xml:space="preserve"> O-0　その他のオプションは希望しない　</t>
    <rPh sb="7" eb="8">
      <t>タ</t>
    </rPh>
    <rPh sb="15" eb="17">
      <t>キボウ</t>
    </rPh>
    <phoneticPr fontId="2"/>
  </si>
  <si>
    <t>　ボディ形状</t>
    <rPh sb="4" eb="6">
      <t>ケイジョウ</t>
    </rPh>
    <phoneticPr fontId="2"/>
  </si>
  <si>
    <t>　トップ材</t>
    <rPh sb="4" eb="5">
      <t>ザイ</t>
    </rPh>
    <phoneticPr fontId="2"/>
  </si>
  <si>
    <t>　サイドバック材</t>
    <rPh sb="7" eb="8">
      <t>ザイ</t>
    </rPh>
    <phoneticPr fontId="2"/>
  </si>
  <si>
    <t>　指板・ブリッジ</t>
    <rPh sb="1" eb="2">
      <t>ユビ</t>
    </rPh>
    <rPh sb="2" eb="3">
      <t>イタ</t>
    </rPh>
    <phoneticPr fontId="2"/>
  </si>
  <si>
    <t>　ヘッド突板</t>
    <rPh sb="4" eb="6">
      <t>ツキイタ</t>
    </rPh>
    <phoneticPr fontId="2"/>
  </si>
  <si>
    <t>　バインディング（指板＋ヘッド）</t>
    <rPh sb="9" eb="10">
      <t>ユビ</t>
    </rPh>
    <rPh sb="10" eb="11">
      <t>イタ</t>
    </rPh>
    <phoneticPr fontId="2"/>
  </si>
  <si>
    <t>　指板インレイ</t>
    <rPh sb="1" eb="3">
      <t>ユビイタ</t>
    </rPh>
    <phoneticPr fontId="2"/>
  </si>
  <si>
    <t>　ナット幅</t>
    <rPh sb="4" eb="5">
      <t>ハバ</t>
    </rPh>
    <phoneticPr fontId="2"/>
  </si>
  <si>
    <t>　その他　1</t>
    <rPh sb="3" eb="4">
      <t>タ</t>
    </rPh>
    <phoneticPr fontId="2"/>
  </si>
  <si>
    <t>　その他　2</t>
    <rPh sb="3" eb="4">
      <t>タ</t>
    </rPh>
    <phoneticPr fontId="2"/>
  </si>
  <si>
    <t>　その他　3</t>
    <rPh sb="3" eb="4">
      <t>タ</t>
    </rPh>
    <phoneticPr fontId="2"/>
  </si>
  <si>
    <t>Rainbow　</t>
    <phoneticPr fontId="2"/>
  </si>
  <si>
    <t>　付属品</t>
    <rPh sb="1" eb="4">
      <t>フゾクヒン</t>
    </rPh>
    <phoneticPr fontId="2"/>
  </si>
  <si>
    <t>保証書　HISCOXハードケース　12mm穴対応エンドピン　ネック側用ストラップピン　トラスロッドレンチ</t>
    <rPh sb="0" eb="3">
      <t>ホショウショ</t>
    </rPh>
    <rPh sb="21" eb="22">
      <t>アナ</t>
    </rPh>
    <rPh sb="22" eb="24">
      <t>タイオウ</t>
    </rPh>
    <rPh sb="33" eb="34">
      <t>ガワ</t>
    </rPh>
    <rPh sb="34" eb="35">
      <t>ヨウ</t>
    </rPh>
    <phoneticPr fontId="2"/>
  </si>
  <si>
    <t>ご注文日　　年　　月　　日</t>
    <rPh sb="1" eb="3">
      <t>チュウモン</t>
    </rPh>
    <rPh sb="3" eb="4">
      <t>ビ</t>
    </rPh>
    <rPh sb="6" eb="7">
      <t>ネン</t>
    </rPh>
    <rPh sb="9" eb="10">
      <t>ガツ</t>
    </rPh>
    <rPh sb="12" eb="13">
      <t>ニチ</t>
    </rPh>
    <phoneticPr fontId="2"/>
  </si>
  <si>
    <t xml:space="preserve"> P-4　ヘリンボーン</t>
    <phoneticPr fontId="2"/>
  </si>
  <si>
    <t xml:space="preserve"> T-0　マスターグレードシトカスプルース (S)</t>
    <phoneticPr fontId="2"/>
  </si>
  <si>
    <t xml:space="preserve"> S-0　インディアンローズウッド (R)</t>
    <phoneticPr fontId="2"/>
  </si>
  <si>
    <t xml:space="preserve"> M-1　Goto 510 Gold Patina ＋ エボニーボタン　</t>
    <phoneticPr fontId="2"/>
  </si>
  <si>
    <t>　合計金額（10％税込）</t>
    <rPh sb="1" eb="5">
      <t>ゴウケイキンガク</t>
    </rPh>
    <rPh sb="9" eb="11">
      <t>ゼイコミ</t>
    </rPh>
    <phoneticPr fontId="2"/>
  </si>
  <si>
    <t xml:space="preserve"> VC-6　ハワイアンコアエッジ（両側ホワイトライン）</t>
    <phoneticPr fontId="2"/>
  </si>
  <si>
    <t xml:space="preserve"> T-3　アディロンダックスプルース (A)</t>
    <phoneticPr fontId="2"/>
  </si>
  <si>
    <t xml:space="preserve"> T-2　イングルマンスプルース (E)</t>
    <phoneticPr fontId="2"/>
  </si>
  <si>
    <t xml:space="preserve"> F-2　マダガスカルローズウッド</t>
    <phoneticPr fontId="2"/>
  </si>
  <si>
    <t xml:space="preserve"> F-3　ココボロ</t>
    <phoneticPr fontId="2"/>
  </si>
  <si>
    <t xml:space="preserve"> F-4　フィギュアドエボニー</t>
    <phoneticPr fontId="2"/>
  </si>
  <si>
    <t xml:space="preserve"> H-1　ジリコテ</t>
    <phoneticPr fontId="2"/>
  </si>
  <si>
    <t xml:space="preserve"> H-2　マダガスカルローズウッド</t>
    <phoneticPr fontId="2"/>
  </si>
  <si>
    <t xml:space="preserve"> H-3　ココボロ</t>
    <phoneticPr fontId="2"/>
  </si>
  <si>
    <t xml:space="preserve"> H-4　フィギュアドエボニー</t>
    <phoneticPr fontId="2"/>
  </si>
  <si>
    <t xml:space="preserve"> BB-2　レッドハート（側面ホワイトライン入り）</t>
  </si>
  <si>
    <t xml:space="preserve"> FB-2　レッドハート（ホワイトインナーライン入り）</t>
  </si>
  <si>
    <t xml:space="preserve"> BC-2　レッドハート（両側ホワイトライン）</t>
  </si>
  <si>
    <t xml:space="preserve"> VC-2　レッドハート（両側ホワイトライン）</t>
  </si>
  <si>
    <t xml:space="preserve"> R-1　レッドハート２リング</t>
  </si>
  <si>
    <t xml:space="preserve"> P-0　ブラックホワイトライン</t>
    <phoneticPr fontId="2"/>
  </si>
  <si>
    <t xml:space="preserve"> P-1　レッドハート＋ブラックホワイトライン</t>
    <phoneticPr fontId="2"/>
  </si>
  <si>
    <t xml:space="preserve"> P-2　ブラックウォルナット＋ブラックホワイトライン</t>
    <phoneticPr fontId="2"/>
  </si>
  <si>
    <t xml:space="preserve"> P-3　アバロン＋ブラックホワイトライン</t>
    <phoneticPr fontId="2"/>
  </si>
  <si>
    <t xml:space="preserve"> I-99　無地　</t>
    <phoneticPr fontId="2"/>
  </si>
  <si>
    <t xml:space="preserve"> M-0　Goto 510 Nickel Patina ＋ エボニーボタン　</t>
    <phoneticPr fontId="2"/>
  </si>
  <si>
    <t xml:space="preserve"> M-2　Goto 510 Cosmo Black ＋ エボニーボタン　</t>
    <phoneticPr fontId="2"/>
  </si>
  <si>
    <t xml:space="preserve"> BC-5　メイプル（両側ライン無し）</t>
    <rPh sb="16" eb="17">
      <t>ナシ</t>
    </rPh>
    <phoneticPr fontId="2"/>
  </si>
  <si>
    <t xml:space="preserve"> VC-5　メイプル（両側ライン無し）</t>
    <rPh sb="16" eb="17">
      <t>ナシ</t>
    </rPh>
    <phoneticPr fontId="2"/>
  </si>
  <si>
    <t xml:space="preserve"> R-0　ブラックウォルナット２リング</t>
    <phoneticPr fontId="2"/>
  </si>
  <si>
    <t xml:space="preserve"> VC-7　レッドハートエッジ（両側ホワイトライン）</t>
    <phoneticPr fontId="2"/>
  </si>
  <si>
    <t xml:space="preserve"> VC-8　インディアンローズウッドエッジ（両側ホワイトライン）</t>
    <phoneticPr fontId="2"/>
  </si>
  <si>
    <t xml:space="preserve"> VC-9　ブラックウォルナットエッジ（両側ホワイトライン）</t>
    <phoneticPr fontId="2"/>
  </si>
  <si>
    <t xml:space="preserve"> VC-10　メイプルエッジ（両側ライン無し）</t>
    <rPh sb="20" eb="21">
      <t>ナ</t>
    </rPh>
    <phoneticPr fontId="2"/>
  </si>
  <si>
    <t>　氏名（よみがな）</t>
    <rPh sb="1" eb="3">
      <t>シメイ</t>
    </rPh>
    <phoneticPr fontId="2"/>
  </si>
  <si>
    <t>　住所</t>
    <rPh sb="1" eb="3">
      <t>ジュウショ</t>
    </rPh>
    <phoneticPr fontId="2"/>
  </si>
  <si>
    <t>〒</t>
    <phoneticPr fontId="2"/>
  </si>
  <si>
    <t>　電話</t>
    <rPh sb="1" eb="3">
      <t>デンワ</t>
    </rPh>
    <phoneticPr fontId="2"/>
  </si>
  <si>
    <t>　Mail</t>
    <phoneticPr fontId="2"/>
  </si>
  <si>
    <t>※販売店様の場合は店名とご担当者名をご記入願います</t>
    <phoneticPr fontId="2"/>
  </si>
  <si>
    <t>上から順に全ての項目を選択してください　　</t>
    <rPh sb="0" eb="1">
      <t>ウエ</t>
    </rPh>
    <rPh sb="3" eb="4">
      <t>ジュン</t>
    </rPh>
    <rPh sb="5" eb="6">
      <t>スベ</t>
    </rPh>
    <rPh sb="8" eb="10">
      <t>コウモク</t>
    </rPh>
    <rPh sb="11" eb="13">
      <t>センタク</t>
    </rPh>
    <phoneticPr fontId="2"/>
  </si>
  <si>
    <t>　バインディング（ボディ）</t>
    <phoneticPr fontId="2"/>
  </si>
  <si>
    <t>　パフリング</t>
    <phoneticPr fontId="2"/>
  </si>
  <si>
    <t>　バックセンター</t>
    <phoneticPr fontId="2"/>
  </si>
  <si>
    <t>　ボトムセンター</t>
    <phoneticPr fontId="2"/>
  </si>
  <si>
    <t>　ロゼッタ</t>
    <phoneticPr fontId="2"/>
  </si>
  <si>
    <t>　ペグ</t>
    <phoneticPr fontId="2"/>
  </si>
  <si>
    <t>上記に記載する納期は、フォルヒ社の平常時の生産スケジュールに基づくものです。</t>
    <rPh sb="0" eb="2">
      <t>ジョウキ</t>
    </rPh>
    <rPh sb="3" eb="5">
      <t>キサイ</t>
    </rPh>
    <rPh sb="7" eb="9">
      <t>ノウキ</t>
    </rPh>
    <rPh sb="15" eb="16">
      <t>シャ</t>
    </rPh>
    <rPh sb="17" eb="20">
      <t>ヘイジョウジ</t>
    </rPh>
    <rPh sb="21" eb="23">
      <t>セイサン</t>
    </rPh>
    <rPh sb="30" eb="31">
      <t>モト</t>
    </rPh>
    <phoneticPr fontId="2"/>
  </si>
  <si>
    <t>明確な納期をお伝えできずご不便をお掛け致しますが、ご理解賜りますようお願い申し上げます。</t>
    <rPh sb="0" eb="2">
      <t>メイカク</t>
    </rPh>
    <rPh sb="3" eb="5">
      <t>ノウキ</t>
    </rPh>
    <rPh sb="7" eb="8">
      <t>ツタ</t>
    </rPh>
    <rPh sb="13" eb="15">
      <t>フベン</t>
    </rPh>
    <rPh sb="17" eb="18">
      <t>カ</t>
    </rPh>
    <rPh sb="19" eb="20">
      <t>イタ</t>
    </rPh>
    <rPh sb="26" eb="28">
      <t>リカイ</t>
    </rPh>
    <rPh sb="28" eb="29">
      <t>タマワ</t>
    </rPh>
    <rPh sb="35" eb="36">
      <t>ネガ</t>
    </rPh>
    <rPh sb="37" eb="38">
      <t>モウ</t>
    </rPh>
    <rPh sb="39" eb="40">
      <t>ア</t>
    </rPh>
    <phoneticPr fontId="2"/>
  </si>
  <si>
    <t xml:space="preserve"> T-1　マスターグレードレッドシダー (C)</t>
    <phoneticPr fontId="2"/>
  </si>
  <si>
    <t xml:space="preserve"> S-1　マダガスカルローズウッド (G)</t>
    <phoneticPr fontId="2"/>
  </si>
  <si>
    <t xml:space="preserve"> S-3　ハワイアンコア (K)</t>
    <phoneticPr fontId="2"/>
  </si>
  <si>
    <t xml:space="preserve"> T-5　エイジドシトカスプルース (S)+A</t>
    <phoneticPr fontId="2"/>
  </si>
  <si>
    <t xml:space="preserve"> T-6　ハワイアンコア (K)</t>
    <phoneticPr fontId="2"/>
  </si>
  <si>
    <t xml:space="preserve"> T-7　シンカーレッドウッド</t>
    <phoneticPr fontId="2"/>
  </si>
  <si>
    <t xml:space="preserve"> T-8　インディアンローズウッド (R)</t>
    <phoneticPr fontId="2"/>
  </si>
  <si>
    <t xml:space="preserve"> S-4　ジリコテ (Z)</t>
    <phoneticPr fontId="2"/>
  </si>
  <si>
    <t xml:space="preserve"> S-5　エクゾチックエボニー （E）</t>
    <phoneticPr fontId="2"/>
  </si>
  <si>
    <t xml:space="preserve"> S-6　クラロウォルナット (L)</t>
    <phoneticPr fontId="2"/>
  </si>
  <si>
    <t xml:space="preserve"> S-7　ブラックウォルナット (W)</t>
    <phoneticPr fontId="2"/>
  </si>
  <si>
    <t xml:space="preserve"> R-2　アバロン２リング</t>
    <phoneticPr fontId="2"/>
  </si>
  <si>
    <t xml:space="preserve"> R-3　ハワイアンコアソリッド</t>
    <phoneticPr fontId="2"/>
  </si>
  <si>
    <t xml:space="preserve"> R-4　レッドハートソリッド</t>
    <phoneticPr fontId="2"/>
  </si>
  <si>
    <t xml:space="preserve"> R-5　ローズウッドソリッド</t>
    <phoneticPr fontId="2"/>
  </si>
  <si>
    <t xml:space="preserve"> R-6　ブラックウォルナットソリッド</t>
    <phoneticPr fontId="2"/>
  </si>
  <si>
    <t xml:space="preserve"> R-7　ハワイアンコアソリッド＋アバロン</t>
    <phoneticPr fontId="2"/>
  </si>
  <si>
    <t xml:space="preserve"> R-8　ローズウッドソリッド＋アバロン</t>
    <phoneticPr fontId="2"/>
  </si>
  <si>
    <t xml:space="preserve"> R-9　ブラックウォルナットソリッド＋アバロン</t>
    <phoneticPr fontId="2"/>
  </si>
  <si>
    <t xml:space="preserve"> R-10　レッドハートソリッド＋アバロン</t>
    <phoneticPr fontId="2"/>
  </si>
  <si>
    <t xml:space="preserve"> 指板とヘッドの縁取りです（注意１）。ここをクリックして、右に出る▼から選択してください。</t>
    <rPh sb="8" eb="10">
      <t>フチド</t>
    </rPh>
    <rPh sb="14" eb="16">
      <t>チュウイ</t>
    </rPh>
    <rPh sb="29" eb="30">
      <t>ミギ</t>
    </rPh>
    <rPh sb="31" eb="32">
      <t>デ</t>
    </rPh>
    <rPh sb="36" eb="38">
      <t>センタク</t>
    </rPh>
    <phoneticPr fontId="2"/>
  </si>
  <si>
    <t xml:space="preserve"> O-1　ダブルコンター（(注意２）</t>
    <rPh sb="7" eb="9">
      <t>タイショウ</t>
    </rPh>
    <rPh sb="14" eb="16">
      <t>チュウイ</t>
    </rPh>
    <phoneticPr fontId="2"/>
  </si>
  <si>
    <t>注意１）バインディング（指板＋ヘッド）はボディバインディングと同じ材質となります。</t>
    <rPh sb="0" eb="2">
      <t>チュウイ</t>
    </rPh>
    <rPh sb="31" eb="32">
      <t>オナ</t>
    </rPh>
    <rPh sb="33" eb="35">
      <t>ザイシツ</t>
    </rPh>
    <phoneticPr fontId="2"/>
  </si>
  <si>
    <t>注意２）G,Gcボディ対象、ボディ＋ヘッド＋指板バインディングが必要となります。</t>
    <rPh sb="11" eb="13">
      <t>タイショウ</t>
    </rPh>
    <rPh sb="22" eb="24">
      <t>ユビイタ</t>
    </rPh>
    <rPh sb="32" eb="34">
      <t>ヒツヨウ</t>
    </rPh>
    <phoneticPr fontId="2"/>
  </si>
  <si>
    <t>ご注意</t>
    <rPh sb="1" eb="3">
      <t>チュウイ</t>
    </rPh>
    <phoneticPr fontId="2"/>
  </si>
  <si>
    <t>N-0　45mm　</t>
    <phoneticPr fontId="2"/>
  </si>
  <si>
    <t>N-1　43mm　</t>
    <phoneticPr fontId="2"/>
  </si>
  <si>
    <t xml:space="preserve"> I-7　トロピカルフラワー（ホワイトパール）　</t>
    <phoneticPr fontId="2"/>
  </si>
  <si>
    <t xml:space="preserve"> I-10　炎（ホワイトパール）　</t>
    <phoneticPr fontId="2"/>
  </si>
  <si>
    <t xml:space="preserve"> I-11　トロピカルリーフ（アバロン）　</t>
    <phoneticPr fontId="2"/>
  </si>
  <si>
    <t xml:space="preserve"> I-12　トロピカルツリー（ホワイトパール）　</t>
    <phoneticPr fontId="2"/>
  </si>
  <si>
    <t xml:space="preserve"> I-2　太陽（ホワイトパール）木部はバインディングと同じ材となります。(べっ甲柄セルを除く)</t>
    <rPh sb="16" eb="18">
      <t>モクブ</t>
    </rPh>
    <rPh sb="27" eb="28">
      <t>オナ</t>
    </rPh>
    <rPh sb="29" eb="30">
      <t>ザイ</t>
    </rPh>
    <phoneticPr fontId="2"/>
  </si>
  <si>
    <t xml:space="preserve"> I-6　デビルアイ（ホワイトパール）木部はバインディングと同じ材となります。(べっ甲柄セルを除く)</t>
    <phoneticPr fontId="2"/>
  </si>
  <si>
    <t xml:space="preserve"> OMc　カッタウエイ</t>
    <phoneticPr fontId="2"/>
  </si>
  <si>
    <t>年　　月頃</t>
    <rPh sb="0" eb="1">
      <t>ネン</t>
    </rPh>
    <rPh sb="3" eb="4">
      <t>ガツ</t>
    </rPh>
    <rPh sb="4" eb="5">
      <t>ゴロ</t>
    </rPh>
    <phoneticPr fontId="2"/>
  </si>
  <si>
    <t>木材のストック状況や世界情勢の影響により、遅れが生じる可能性がございます。</t>
    <rPh sb="0" eb="2">
      <t>モクザイ</t>
    </rPh>
    <rPh sb="7" eb="9">
      <t>ジョウキョウ</t>
    </rPh>
    <rPh sb="10" eb="12">
      <t>セカイ</t>
    </rPh>
    <rPh sb="12" eb="14">
      <t>ジョウセイ</t>
    </rPh>
    <rPh sb="15" eb="17">
      <t>エイキョウ</t>
    </rPh>
    <rPh sb="21" eb="22">
      <t>オク</t>
    </rPh>
    <rPh sb="24" eb="25">
      <t>ショウ</t>
    </rPh>
    <rPh sb="27" eb="30">
      <t>カノウセイ</t>
    </rPh>
    <phoneticPr fontId="2"/>
  </si>
  <si>
    <t xml:space="preserve"> S-2　マレーシアンブラックウッド (I)  </t>
    <phoneticPr fontId="2"/>
  </si>
  <si>
    <t xml:space="preserve"> O-2　L.R.Baggs ANTHEM　</t>
    <phoneticPr fontId="2"/>
  </si>
  <si>
    <t xml:space="preserve"> O-3　ライナーサイドポジションマーク</t>
    <phoneticPr fontId="2"/>
  </si>
  <si>
    <t xml:space="preserve"> O-4　レフトハンド仕様 D, Gc ボディのみ対応</t>
    <phoneticPr fontId="2"/>
  </si>
  <si>
    <t>-</t>
  </si>
  <si>
    <t>販売価格(税込)</t>
    <rPh sb="0" eb="4">
      <t>ハンバイカカク</t>
    </rPh>
    <rPh sb="5" eb="7">
      <t>ゼイコミ</t>
    </rPh>
    <phoneticPr fontId="2"/>
  </si>
  <si>
    <t xml:space="preserve"> T-4　アルパインスプルース (L)</t>
    <phoneticPr fontId="2"/>
  </si>
  <si>
    <t>Q20250310</t>
    <phoneticPr fontId="2"/>
  </si>
  <si>
    <t>販売店記入欄</t>
    <rPh sb="0" eb="3">
      <t>ハンバイテン</t>
    </rPh>
    <rPh sb="3" eb="5">
      <t>キニュウ</t>
    </rPh>
    <rPh sb="5" eb="6">
      <t>ラン</t>
    </rPh>
    <phoneticPr fontId="2"/>
  </si>
  <si>
    <t>FURCH MUSICAL INSTRUMENT　フォルヒギター　テクニシャン</t>
    <phoneticPr fontId="2"/>
  </si>
  <si>
    <t>フォルヒギター Rainbowオプション価格表</t>
    <rPh sb="20" eb="23">
      <t>カカクヒョウ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</si>
</sst>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0" tint="-0.249977111117893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1" fillId="0" borderId="0" xfId="0" applyFont="1" applyAlignment="1">
      <alignment horizontal="right" vertical="center"/>
    </xf>
    <xf numFmtId="0" fontId="0" fillId="0" borderId="24" xfId="0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center"/>
    </xf>
    <xf numFmtId="0" fontId="11" fillId="0" borderId="15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left" vertical="center" shrinkToFit="1"/>
    </xf>
    <xf numFmtId="0" fontId="9" fillId="2" borderId="31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/>
    </xf>
    <xf numFmtId="0" fontId="7" fillId="0" borderId="18" xfId="0" applyFont="1" applyBorder="1">
      <alignment vertical="center"/>
    </xf>
    <xf numFmtId="0" fontId="7" fillId="0" borderId="18" xfId="0" applyFont="1" applyBorder="1" applyAlignment="1">
      <alignment vertical="center" wrapText="1"/>
    </xf>
    <xf numFmtId="0" fontId="12" fillId="0" borderId="18" xfId="1" applyFont="1" applyFill="1" applyBorder="1" applyAlignment="1">
      <alignment vertical="center" wrapText="1"/>
    </xf>
    <xf numFmtId="0" fontId="7" fillId="0" borderId="20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7" fontId="7" fillId="0" borderId="19" xfId="0" applyNumberFormat="1" applyFont="1" applyBorder="1">
      <alignment vertical="center"/>
    </xf>
    <xf numFmtId="177" fontId="7" fillId="0" borderId="21" xfId="0" applyNumberFormat="1" applyFont="1" applyBorder="1">
      <alignment vertical="center"/>
    </xf>
    <xf numFmtId="176" fontId="7" fillId="0" borderId="19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right" vertical="center" wrapText="1"/>
    </xf>
    <xf numFmtId="176" fontId="7" fillId="0" borderId="21" xfId="0" applyNumberFormat="1" applyFont="1" applyBorder="1" applyAlignment="1">
      <alignment horizontal="right" vertical="center"/>
    </xf>
    <xf numFmtId="0" fontId="0" fillId="2" borderId="8" xfId="0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0" fillId="2" borderId="30" xfId="0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right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9" fillId="0" borderId="18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10" fillId="0" borderId="29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0" fillId="0" borderId="22" xfId="0" applyBorder="1" applyAlignment="1">
      <alignment horizontal="right" vertical="center"/>
    </xf>
    <xf numFmtId="0" fontId="0" fillId="0" borderId="22" xfId="0" applyBorder="1">
      <alignment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3" borderId="13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9" fillId="0" borderId="27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0" fillId="3" borderId="15" xfId="0" applyFill="1" applyBorder="1" applyAlignment="1">
      <alignment horizontal="left" vertical="center" indent="1"/>
    </xf>
    <xf numFmtId="0" fontId="0" fillId="3" borderId="26" xfId="0" applyFill="1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10" fillId="0" borderId="16" xfId="0" applyFont="1" applyBorder="1" applyAlignment="1">
      <alignment horizontal="left" vertical="center" indent="1"/>
    </xf>
    <xf numFmtId="0" fontId="9" fillId="0" borderId="28" xfId="0" applyFont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236221</xdr:colOff>
      <xdr:row>1</xdr:row>
      <xdr:rowOff>89536</xdr:rowOff>
    </xdr:from>
    <xdr:to>
      <xdr:col>1</xdr:col>
      <xdr:colOff>1131570</xdr:colOff>
      <xdr:row>1</xdr:row>
      <xdr:rowOff>734559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1" y="188596"/>
          <a:ext cx="895349" cy="645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25"/>
  <sheetViews>
    <sheetView topLeftCell="A53" zoomScale="125" zoomScaleNormal="125" workbookViewId="0">
      <selection activeCell="C40" sqref="C40"/>
    </sheetView>
  </sheetViews>
  <sheetFormatPr defaultRowHeight="13" x14ac:dyDescent="0.2"/>
  <cols>
    <col min="1" max="1" width="2.6328125" customWidth="1"/>
    <col min="2" max="2" width="56" customWidth="1"/>
    <col min="3" max="3" width="10.90625" customWidth="1"/>
  </cols>
  <sheetData>
    <row r="1" spans="2:3" ht="13.5" customHeight="1" x14ac:dyDescent="0.2">
      <c r="B1" s="47" t="s">
        <v>170</v>
      </c>
      <c r="C1" s="45" t="s">
        <v>165</v>
      </c>
    </row>
    <row r="2" spans="2:3" ht="13.5" customHeight="1" x14ac:dyDescent="0.2">
      <c r="B2" s="30" t="s">
        <v>11</v>
      </c>
      <c r="C2" s="31" t="s">
        <v>164</v>
      </c>
    </row>
    <row r="3" spans="2:3" ht="13.5" customHeight="1" x14ac:dyDescent="0.2">
      <c r="B3" s="25" t="s">
        <v>12</v>
      </c>
      <c r="C3" s="32">
        <v>489500.00000000006</v>
      </c>
    </row>
    <row r="4" spans="2:3" ht="13.5" customHeight="1" x14ac:dyDescent="0.2">
      <c r="B4" s="25" t="s">
        <v>13</v>
      </c>
      <c r="C4" s="32">
        <v>489500.00000000006</v>
      </c>
    </row>
    <row r="5" spans="2:3" ht="13.5" customHeight="1" x14ac:dyDescent="0.2">
      <c r="B5" s="25" t="s">
        <v>157</v>
      </c>
      <c r="C5" s="32">
        <v>506000.00000000006</v>
      </c>
    </row>
    <row r="6" spans="2:3" ht="13.5" customHeight="1" x14ac:dyDescent="0.2">
      <c r="B6" s="25" t="s">
        <v>14</v>
      </c>
      <c r="C6" s="32">
        <v>489500.00000000006</v>
      </c>
    </row>
    <row r="7" spans="2:3" ht="13.5" customHeight="1" x14ac:dyDescent="0.2">
      <c r="B7" s="25" t="s">
        <v>15</v>
      </c>
      <c r="C7" s="32">
        <v>506000.00000000006</v>
      </c>
    </row>
    <row r="8" spans="2:3" ht="13.5" customHeight="1" x14ac:dyDescent="0.2">
      <c r="B8" s="25" t="s">
        <v>16</v>
      </c>
      <c r="C8" s="32">
        <v>489500.00000000006</v>
      </c>
    </row>
    <row r="9" spans="2:3" ht="13.5" customHeight="1" x14ac:dyDescent="0.2">
      <c r="B9" s="25" t="s">
        <v>17</v>
      </c>
      <c r="C9" s="32">
        <v>506000.00000000006</v>
      </c>
    </row>
    <row r="10" spans="2:3" ht="13.5" customHeight="1" x14ac:dyDescent="0.2">
      <c r="B10" s="30" t="s">
        <v>11</v>
      </c>
      <c r="C10" s="33" t="s">
        <v>10</v>
      </c>
    </row>
    <row r="11" spans="2:3" ht="13.5" customHeight="1" x14ac:dyDescent="0.2">
      <c r="B11" s="26" t="s">
        <v>76</v>
      </c>
      <c r="C11" s="34">
        <v>0</v>
      </c>
    </row>
    <row r="12" spans="2:3" ht="13.5" customHeight="1" x14ac:dyDescent="0.2">
      <c r="B12" s="26" t="s">
        <v>124</v>
      </c>
      <c r="C12" s="34">
        <v>0</v>
      </c>
    </row>
    <row r="13" spans="2:3" ht="13.5" customHeight="1" x14ac:dyDescent="0.2">
      <c r="B13" s="27" t="s">
        <v>82</v>
      </c>
      <c r="C13" s="34">
        <v>18700</v>
      </c>
    </row>
    <row r="14" spans="2:3" ht="13.5" customHeight="1" x14ac:dyDescent="0.2">
      <c r="B14" s="26" t="s">
        <v>81</v>
      </c>
      <c r="C14" s="34">
        <v>84700</v>
      </c>
    </row>
    <row r="15" spans="2:3" ht="13.5" customHeight="1" x14ac:dyDescent="0.2">
      <c r="B15" s="26" t="s">
        <v>166</v>
      </c>
      <c r="C15" s="34">
        <v>36300</v>
      </c>
    </row>
    <row r="16" spans="2:3" ht="13.5" customHeight="1" x14ac:dyDescent="0.2">
      <c r="B16" s="26" t="s">
        <v>127</v>
      </c>
      <c r="C16" s="34">
        <v>18700</v>
      </c>
    </row>
    <row r="17" spans="2:3" ht="13.5" customHeight="1" x14ac:dyDescent="0.2">
      <c r="B17" s="27" t="s">
        <v>128</v>
      </c>
      <c r="C17" s="34">
        <v>115500.00000000001</v>
      </c>
    </row>
    <row r="18" spans="2:3" ht="13.5" customHeight="1" x14ac:dyDescent="0.2">
      <c r="B18" s="27" t="s">
        <v>129</v>
      </c>
      <c r="C18" s="34">
        <v>143000</v>
      </c>
    </row>
    <row r="19" spans="2:3" ht="13.5" customHeight="1" x14ac:dyDescent="0.2">
      <c r="B19" s="29" t="s">
        <v>130</v>
      </c>
      <c r="C19" s="35">
        <v>18700</v>
      </c>
    </row>
    <row r="20" spans="2:3" ht="13.5" customHeight="1" x14ac:dyDescent="0.2">
      <c r="B20" s="26" t="s">
        <v>11</v>
      </c>
      <c r="C20" s="36" t="s">
        <v>10</v>
      </c>
    </row>
    <row r="21" spans="2:3" ht="13.5" customHeight="1" x14ac:dyDescent="0.2">
      <c r="B21" s="28" t="s">
        <v>77</v>
      </c>
      <c r="C21" s="37">
        <v>0</v>
      </c>
    </row>
    <row r="22" spans="2:3" ht="13.5" customHeight="1" x14ac:dyDescent="0.2">
      <c r="B22" s="26" t="s">
        <v>125</v>
      </c>
      <c r="C22" s="37">
        <v>200200</v>
      </c>
    </row>
    <row r="23" spans="2:3" ht="13.5" customHeight="1" x14ac:dyDescent="0.2">
      <c r="B23" s="26" t="s">
        <v>160</v>
      </c>
      <c r="C23" s="37">
        <v>121000</v>
      </c>
    </row>
    <row r="24" spans="2:3" ht="13.5" customHeight="1" x14ac:dyDescent="0.2">
      <c r="B24" s="26" t="s">
        <v>126</v>
      </c>
      <c r="C24" s="37">
        <v>220000</v>
      </c>
    </row>
    <row r="25" spans="2:3" ht="13.5" customHeight="1" x14ac:dyDescent="0.2">
      <c r="B25" s="26" t="s">
        <v>131</v>
      </c>
      <c r="C25" s="37">
        <v>193600</v>
      </c>
    </row>
    <row r="26" spans="2:3" ht="13.5" customHeight="1" x14ac:dyDescent="0.2">
      <c r="B26" s="26" t="s">
        <v>132</v>
      </c>
      <c r="C26" s="37">
        <v>115500.00000000001</v>
      </c>
    </row>
    <row r="27" spans="2:3" ht="13.5" customHeight="1" x14ac:dyDescent="0.2">
      <c r="B27" s="26" t="s">
        <v>133</v>
      </c>
      <c r="C27" s="37">
        <v>132000</v>
      </c>
    </row>
    <row r="28" spans="2:3" ht="13.5" customHeight="1" x14ac:dyDescent="0.2">
      <c r="B28" s="26" t="s">
        <v>134</v>
      </c>
      <c r="C28" s="38">
        <v>0</v>
      </c>
    </row>
    <row r="29" spans="2:3" ht="13.5" customHeight="1" x14ac:dyDescent="0.2">
      <c r="B29" s="30" t="s">
        <v>18</v>
      </c>
      <c r="C29" s="33" t="s">
        <v>10</v>
      </c>
    </row>
    <row r="30" spans="2:3" ht="13.5" customHeight="1" x14ac:dyDescent="0.2">
      <c r="B30" s="28" t="s">
        <v>19</v>
      </c>
      <c r="C30" s="38">
        <v>0</v>
      </c>
    </row>
    <row r="31" spans="2:3" ht="13.5" customHeight="1" x14ac:dyDescent="0.2">
      <c r="B31" s="26" t="s">
        <v>20</v>
      </c>
      <c r="C31" s="34">
        <v>25300.000000000004</v>
      </c>
    </row>
    <row r="32" spans="2:3" ht="13.5" customHeight="1" x14ac:dyDescent="0.2">
      <c r="B32" s="26" t="s">
        <v>83</v>
      </c>
      <c r="C32" s="34">
        <v>25300.000000000004</v>
      </c>
    </row>
    <row r="33" spans="2:3" ht="13.5" customHeight="1" x14ac:dyDescent="0.2">
      <c r="B33" s="26" t="s">
        <v>84</v>
      </c>
      <c r="C33" s="34">
        <v>25300.000000000004</v>
      </c>
    </row>
    <row r="34" spans="2:3" ht="13.5" customHeight="1" x14ac:dyDescent="0.2">
      <c r="B34" s="29" t="s">
        <v>85</v>
      </c>
      <c r="C34" s="35">
        <v>25300.000000000004</v>
      </c>
    </row>
    <row r="35" spans="2:3" ht="13.5" customHeight="1" x14ac:dyDescent="0.2">
      <c r="B35" s="30" t="s">
        <v>21</v>
      </c>
      <c r="C35" s="33" t="s">
        <v>10</v>
      </c>
    </row>
    <row r="36" spans="2:3" ht="13.5" customHeight="1" x14ac:dyDescent="0.2">
      <c r="B36" s="28" t="s">
        <v>22</v>
      </c>
      <c r="C36" s="37">
        <v>0</v>
      </c>
    </row>
    <row r="37" spans="2:3" ht="13.5" customHeight="1" x14ac:dyDescent="0.2">
      <c r="B37" s="26" t="s">
        <v>86</v>
      </c>
      <c r="C37" s="34">
        <v>9900</v>
      </c>
    </row>
    <row r="38" spans="2:3" ht="13.5" customHeight="1" x14ac:dyDescent="0.2">
      <c r="B38" s="26" t="s">
        <v>87</v>
      </c>
      <c r="C38" s="34">
        <v>8800</v>
      </c>
    </row>
    <row r="39" spans="2:3" ht="13.5" customHeight="1" x14ac:dyDescent="0.2">
      <c r="B39" s="26" t="s">
        <v>88</v>
      </c>
      <c r="C39" s="34">
        <v>8800</v>
      </c>
    </row>
    <row r="40" spans="2:3" ht="13.5" customHeight="1" x14ac:dyDescent="0.2">
      <c r="B40" s="29" t="s">
        <v>89</v>
      </c>
      <c r="C40" s="35">
        <v>14300.000000000002</v>
      </c>
    </row>
    <row r="41" spans="2:3" ht="13.5" customHeight="1" x14ac:dyDescent="0.2">
      <c r="B41" s="26" t="s">
        <v>23</v>
      </c>
      <c r="C41" s="36" t="s">
        <v>10</v>
      </c>
    </row>
    <row r="42" spans="2:3" ht="13.5" customHeight="1" x14ac:dyDescent="0.2">
      <c r="B42" s="28" t="s">
        <v>24</v>
      </c>
      <c r="C42" s="38">
        <v>0</v>
      </c>
    </row>
    <row r="43" spans="2:3" ht="13.5" customHeight="1" x14ac:dyDescent="0.2">
      <c r="B43" s="26" t="s">
        <v>25</v>
      </c>
      <c r="C43" s="37">
        <v>29700.000000000004</v>
      </c>
    </row>
    <row r="44" spans="2:3" ht="13.5" customHeight="1" x14ac:dyDescent="0.2">
      <c r="B44" s="26" t="s">
        <v>90</v>
      </c>
      <c r="C44" s="37">
        <v>25300.000000000004</v>
      </c>
    </row>
    <row r="45" spans="2:3" ht="13.5" customHeight="1" x14ac:dyDescent="0.2">
      <c r="B45" s="26" t="s">
        <v>26</v>
      </c>
      <c r="C45" s="37">
        <v>25300.000000000004</v>
      </c>
    </row>
    <row r="46" spans="2:3" ht="13.5" customHeight="1" x14ac:dyDescent="0.2">
      <c r="B46" s="26" t="s">
        <v>27</v>
      </c>
      <c r="C46" s="37">
        <v>25300.000000000004</v>
      </c>
    </row>
    <row r="47" spans="2:3" ht="13.5" customHeight="1" x14ac:dyDescent="0.2">
      <c r="B47" s="26" t="s">
        <v>28</v>
      </c>
      <c r="C47" s="37">
        <v>23100.000000000004</v>
      </c>
    </row>
    <row r="48" spans="2:3" ht="13.5" customHeight="1" x14ac:dyDescent="0.2">
      <c r="B48" s="29" t="s">
        <v>29</v>
      </c>
      <c r="C48" s="39">
        <v>33000</v>
      </c>
    </row>
    <row r="49" spans="2:3" ht="13.5" customHeight="1" x14ac:dyDescent="0.2">
      <c r="B49" s="30" t="s">
        <v>144</v>
      </c>
      <c r="C49" s="33" t="s">
        <v>10</v>
      </c>
    </row>
    <row r="50" spans="2:3" ht="13.5" customHeight="1" x14ac:dyDescent="0.2">
      <c r="B50" s="28" t="s">
        <v>30</v>
      </c>
      <c r="C50" s="37">
        <v>0</v>
      </c>
    </row>
    <row r="51" spans="2:3" ht="13.5" customHeight="1" x14ac:dyDescent="0.2">
      <c r="B51" s="26" t="s">
        <v>31</v>
      </c>
      <c r="C51" s="37">
        <v>20900</v>
      </c>
    </row>
    <row r="52" spans="2:3" ht="13.5" customHeight="1" x14ac:dyDescent="0.2">
      <c r="B52" s="26" t="s">
        <v>91</v>
      </c>
      <c r="C52" s="37">
        <v>20900</v>
      </c>
    </row>
    <row r="53" spans="2:3" ht="13.5" customHeight="1" x14ac:dyDescent="0.2">
      <c r="B53" s="26" t="s">
        <v>32</v>
      </c>
      <c r="C53" s="37">
        <v>20900</v>
      </c>
    </row>
    <row r="54" spans="2:3" ht="13.5" customHeight="1" x14ac:dyDescent="0.2">
      <c r="B54" s="26" t="s">
        <v>33</v>
      </c>
      <c r="C54" s="37">
        <v>20900</v>
      </c>
    </row>
    <row r="55" spans="2:3" ht="13.5" customHeight="1" x14ac:dyDescent="0.2">
      <c r="B55" s="29" t="s">
        <v>34</v>
      </c>
      <c r="C55" s="39">
        <v>20900</v>
      </c>
    </row>
    <row r="56" spans="2:3" ht="13.5" customHeight="1" x14ac:dyDescent="0.2">
      <c r="B56" s="30" t="s">
        <v>35</v>
      </c>
      <c r="C56" s="33" t="s">
        <v>10</v>
      </c>
    </row>
    <row r="57" spans="2:3" ht="13.5" customHeight="1" x14ac:dyDescent="0.2">
      <c r="B57" s="27" t="s">
        <v>95</v>
      </c>
      <c r="C57" s="38">
        <v>0</v>
      </c>
    </row>
    <row r="58" spans="2:3" ht="13.5" customHeight="1" x14ac:dyDescent="0.2">
      <c r="B58" s="26" t="s">
        <v>96</v>
      </c>
      <c r="C58" s="37">
        <v>14300.000000000002</v>
      </c>
    </row>
    <row r="59" spans="2:3" ht="13.5" customHeight="1" x14ac:dyDescent="0.2">
      <c r="B59" s="26" t="s">
        <v>97</v>
      </c>
      <c r="C59" s="37">
        <v>14300.000000000002</v>
      </c>
    </row>
    <row r="60" spans="2:3" ht="13.5" customHeight="1" x14ac:dyDescent="0.2">
      <c r="B60" s="26" t="s">
        <v>98</v>
      </c>
      <c r="C60" s="37">
        <v>66000</v>
      </c>
    </row>
    <row r="61" spans="2:3" ht="13.5" customHeight="1" x14ac:dyDescent="0.2">
      <c r="B61" s="29" t="s">
        <v>75</v>
      </c>
      <c r="C61" s="39">
        <v>16500</v>
      </c>
    </row>
    <row r="62" spans="2:3" ht="13.5" customHeight="1" x14ac:dyDescent="0.2">
      <c r="B62" s="30" t="s">
        <v>37</v>
      </c>
      <c r="C62" s="33" t="s">
        <v>10</v>
      </c>
    </row>
    <row r="63" spans="2:3" ht="13.5" customHeight="1" x14ac:dyDescent="0.2">
      <c r="B63" s="28" t="s">
        <v>38</v>
      </c>
      <c r="C63" s="37">
        <v>0</v>
      </c>
    </row>
    <row r="64" spans="2:3" ht="13.5" customHeight="1" x14ac:dyDescent="0.2">
      <c r="B64" s="26" t="s">
        <v>39</v>
      </c>
      <c r="C64" s="37">
        <v>13200.000000000002</v>
      </c>
    </row>
    <row r="65" spans="2:3" ht="13.5" customHeight="1" x14ac:dyDescent="0.2">
      <c r="B65" s="26" t="s">
        <v>92</v>
      </c>
      <c r="C65" s="37">
        <v>11000</v>
      </c>
    </row>
    <row r="66" spans="2:3" ht="13.5" customHeight="1" x14ac:dyDescent="0.2">
      <c r="B66" s="26" t="s">
        <v>40</v>
      </c>
      <c r="C66" s="37">
        <v>12100.000000000002</v>
      </c>
    </row>
    <row r="67" spans="2:3" ht="13.5" customHeight="1" x14ac:dyDescent="0.2">
      <c r="B67" s="26" t="s">
        <v>41</v>
      </c>
      <c r="C67" s="37">
        <v>11000</v>
      </c>
    </row>
    <row r="68" spans="2:3" ht="13.5" customHeight="1" x14ac:dyDescent="0.2">
      <c r="B68" s="29" t="s">
        <v>102</v>
      </c>
      <c r="C68" s="39">
        <v>9900</v>
      </c>
    </row>
    <row r="69" spans="2:3" ht="13.5" customHeight="1" x14ac:dyDescent="0.2">
      <c r="B69" s="30" t="s">
        <v>42</v>
      </c>
      <c r="C69" s="33" t="s">
        <v>10</v>
      </c>
    </row>
    <row r="70" spans="2:3" ht="13.5" customHeight="1" x14ac:dyDescent="0.2">
      <c r="B70" s="28" t="s">
        <v>43</v>
      </c>
      <c r="C70" s="37">
        <v>0</v>
      </c>
    </row>
    <row r="71" spans="2:3" ht="13.5" customHeight="1" x14ac:dyDescent="0.2">
      <c r="B71" s="26" t="s">
        <v>44</v>
      </c>
      <c r="C71" s="37">
        <v>6600.0000000000009</v>
      </c>
    </row>
    <row r="72" spans="2:3" ht="13.5" customHeight="1" x14ac:dyDescent="0.2">
      <c r="B72" s="26" t="s">
        <v>93</v>
      </c>
      <c r="C72" s="37">
        <v>5500</v>
      </c>
    </row>
    <row r="73" spans="2:3" ht="13.5" customHeight="1" x14ac:dyDescent="0.2">
      <c r="B73" s="26" t="s">
        <v>45</v>
      </c>
      <c r="C73" s="37">
        <v>5500</v>
      </c>
    </row>
    <row r="74" spans="2:3" ht="13.5" customHeight="1" x14ac:dyDescent="0.2">
      <c r="B74" s="26" t="s">
        <v>46</v>
      </c>
      <c r="C74" s="37">
        <v>5500</v>
      </c>
    </row>
    <row r="75" spans="2:3" ht="13.5" customHeight="1" x14ac:dyDescent="0.2">
      <c r="B75" s="26" t="s">
        <v>103</v>
      </c>
      <c r="C75" s="37">
        <v>4400</v>
      </c>
    </row>
    <row r="76" spans="2:3" ht="13.5" customHeight="1" x14ac:dyDescent="0.2">
      <c r="B76" s="26" t="s">
        <v>80</v>
      </c>
      <c r="C76" s="37">
        <v>12100.000000000002</v>
      </c>
    </row>
    <row r="77" spans="2:3" ht="13.5" customHeight="1" x14ac:dyDescent="0.2">
      <c r="B77" s="26" t="s">
        <v>105</v>
      </c>
      <c r="C77" s="37">
        <v>11000</v>
      </c>
    </row>
    <row r="78" spans="2:3" ht="13.5" customHeight="1" x14ac:dyDescent="0.2">
      <c r="B78" s="26" t="s">
        <v>106</v>
      </c>
      <c r="C78" s="37">
        <v>12100.000000000002</v>
      </c>
    </row>
    <row r="79" spans="2:3" ht="13.5" customHeight="1" x14ac:dyDescent="0.2">
      <c r="B79" s="26" t="s">
        <v>107</v>
      </c>
      <c r="C79" s="37">
        <v>11000</v>
      </c>
    </row>
    <row r="80" spans="2:3" ht="13.5" customHeight="1" x14ac:dyDescent="0.2">
      <c r="B80" s="26" t="s">
        <v>108</v>
      </c>
      <c r="C80" s="37">
        <v>11000</v>
      </c>
    </row>
    <row r="81" spans="2:3" ht="13.5" customHeight="1" x14ac:dyDescent="0.2">
      <c r="B81" s="30" t="s">
        <v>47</v>
      </c>
      <c r="C81" s="33" t="s">
        <v>10</v>
      </c>
    </row>
    <row r="82" spans="2:3" ht="13.5" customHeight="1" x14ac:dyDescent="0.2">
      <c r="B82" s="26" t="s">
        <v>104</v>
      </c>
      <c r="C82" s="37">
        <v>0</v>
      </c>
    </row>
    <row r="83" spans="2:3" ht="13.5" customHeight="1" x14ac:dyDescent="0.2">
      <c r="B83" s="26" t="s">
        <v>94</v>
      </c>
      <c r="C83" s="37">
        <v>14300.000000000002</v>
      </c>
    </row>
    <row r="84" spans="2:3" ht="13.5" customHeight="1" x14ac:dyDescent="0.2">
      <c r="B84" s="26" t="s">
        <v>135</v>
      </c>
      <c r="C84" s="37">
        <v>14300.000000000002</v>
      </c>
    </row>
    <row r="85" spans="2:3" ht="13.5" customHeight="1" x14ac:dyDescent="0.2">
      <c r="B85" s="26" t="s">
        <v>136</v>
      </c>
      <c r="C85" s="37">
        <v>36300</v>
      </c>
    </row>
    <row r="86" spans="2:3" ht="13.5" customHeight="1" x14ac:dyDescent="0.2">
      <c r="B86" s="26" t="s">
        <v>137</v>
      </c>
      <c r="C86" s="37">
        <v>26400.000000000004</v>
      </c>
    </row>
    <row r="87" spans="2:3" ht="13.5" customHeight="1" x14ac:dyDescent="0.2">
      <c r="B87" s="26" t="s">
        <v>138</v>
      </c>
      <c r="C87" s="37">
        <v>33000</v>
      </c>
    </row>
    <row r="88" spans="2:3" ht="13.5" customHeight="1" x14ac:dyDescent="0.2">
      <c r="B88" s="26" t="s">
        <v>139</v>
      </c>
      <c r="C88" s="37">
        <v>30800.000000000004</v>
      </c>
    </row>
    <row r="89" spans="2:3" ht="13.5" customHeight="1" x14ac:dyDescent="0.2">
      <c r="B89" s="26" t="s">
        <v>140</v>
      </c>
      <c r="C89" s="36">
        <v>45100.000000000007</v>
      </c>
    </row>
    <row r="90" spans="2:3" ht="13.5" customHeight="1" x14ac:dyDescent="0.2">
      <c r="B90" s="26" t="s">
        <v>141</v>
      </c>
      <c r="C90" s="36">
        <v>39600</v>
      </c>
    </row>
    <row r="91" spans="2:3" ht="13.5" customHeight="1" x14ac:dyDescent="0.2">
      <c r="B91" s="26" t="s">
        <v>142</v>
      </c>
      <c r="C91" s="36">
        <v>36300</v>
      </c>
    </row>
    <row r="92" spans="2:3" ht="13.5" customHeight="1" x14ac:dyDescent="0.2">
      <c r="B92" s="29" t="s">
        <v>143</v>
      </c>
      <c r="C92" s="36">
        <v>35200</v>
      </c>
    </row>
    <row r="93" spans="2:3" ht="13.5" customHeight="1" x14ac:dyDescent="0.2">
      <c r="B93" s="30" t="s">
        <v>11</v>
      </c>
      <c r="C93" s="33" t="s">
        <v>10</v>
      </c>
    </row>
    <row r="94" spans="2:3" ht="13.5" customHeight="1" x14ac:dyDescent="0.2">
      <c r="B94" s="28" t="s">
        <v>48</v>
      </c>
      <c r="C94" s="37">
        <v>0</v>
      </c>
    </row>
    <row r="95" spans="2:3" ht="13.5" customHeight="1" x14ac:dyDescent="0.2">
      <c r="B95" s="26" t="s">
        <v>49</v>
      </c>
      <c r="C95" s="37">
        <v>12100.000000000002</v>
      </c>
    </row>
    <row r="96" spans="2:3" ht="13.5" customHeight="1" x14ac:dyDescent="0.2">
      <c r="B96" s="26" t="s">
        <v>155</v>
      </c>
      <c r="C96" s="37">
        <v>12100.000000000002</v>
      </c>
    </row>
    <row r="97" spans="2:3" ht="13.5" customHeight="1" x14ac:dyDescent="0.2">
      <c r="B97" s="26" t="s">
        <v>50</v>
      </c>
      <c r="C97" s="37">
        <v>15400.000000000002</v>
      </c>
    </row>
    <row r="98" spans="2:3" ht="13.5" customHeight="1" x14ac:dyDescent="0.2">
      <c r="B98" s="26" t="s">
        <v>51</v>
      </c>
      <c r="C98" s="37">
        <v>12100.000000000002</v>
      </c>
    </row>
    <row r="99" spans="2:3" ht="13.5" customHeight="1" x14ac:dyDescent="0.2">
      <c r="B99" s="26" t="s">
        <v>52</v>
      </c>
      <c r="C99" s="37">
        <v>29700.000000000004</v>
      </c>
    </row>
    <row r="100" spans="2:3" ht="13.5" customHeight="1" x14ac:dyDescent="0.2">
      <c r="B100" s="26" t="s">
        <v>156</v>
      </c>
      <c r="C100" s="37">
        <v>14300.000000000002</v>
      </c>
    </row>
    <row r="101" spans="2:3" ht="13.5" customHeight="1" x14ac:dyDescent="0.2">
      <c r="B101" s="26" t="s">
        <v>151</v>
      </c>
      <c r="C101" s="37">
        <v>14300.000000000002</v>
      </c>
    </row>
    <row r="102" spans="2:3" ht="13.5" customHeight="1" x14ac:dyDescent="0.2">
      <c r="B102" s="26" t="s">
        <v>53</v>
      </c>
      <c r="C102" s="37">
        <v>24200.000000000004</v>
      </c>
    </row>
    <row r="103" spans="2:3" ht="13.5" customHeight="1" x14ac:dyDescent="0.2">
      <c r="B103" s="26" t="s">
        <v>54</v>
      </c>
      <c r="C103" s="37">
        <v>30800.000000000004</v>
      </c>
    </row>
    <row r="104" spans="2:3" ht="13.5" customHeight="1" x14ac:dyDescent="0.2">
      <c r="B104" s="26" t="s">
        <v>152</v>
      </c>
      <c r="C104" s="37">
        <v>24200.000000000004</v>
      </c>
    </row>
    <row r="105" spans="2:3" ht="13.5" customHeight="1" x14ac:dyDescent="0.2">
      <c r="B105" s="26" t="s">
        <v>153</v>
      </c>
      <c r="C105" s="37">
        <v>26400.000000000004</v>
      </c>
    </row>
    <row r="106" spans="2:3" ht="13.5" customHeight="1" x14ac:dyDescent="0.2">
      <c r="B106" s="26" t="s">
        <v>154</v>
      </c>
      <c r="C106" s="37">
        <v>29700.000000000004</v>
      </c>
    </row>
    <row r="107" spans="2:3" ht="13.5" customHeight="1" x14ac:dyDescent="0.2">
      <c r="B107" s="27" t="s">
        <v>99</v>
      </c>
      <c r="C107" s="38">
        <v>0</v>
      </c>
    </row>
    <row r="108" spans="2:3" ht="13.5" customHeight="1" x14ac:dyDescent="0.2">
      <c r="B108" s="26" t="s">
        <v>55</v>
      </c>
      <c r="C108" s="37">
        <v>29700.000000000004</v>
      </c>
    </row>
    <row r="109" spans="2:3" ht="13.5" customHeight="1" x14ac:dyDescent="0.2">
      <c r="B109" s="26" t="s">
        <v>56</v>
      </c>
      <c r="C109" s="37">
        <v>14300.000000000002</v>
      </c>
    </row>
    <row r="110" spans="2:3" ht="13.5" customHeight="1" x14ac:dyDescent="0.2">
      <c r="B110" s="29" t="s">
        <v>57</v>
      </c>
      <c r="C110" s="39">
        <v>95700.000000000015</v>
      </c>
    </row>
    <row r="111" spans="2:3" ht="13.5" customHeight="1" x14ac:dyDescent="0.2">
      <c r="B111" s="30" t="s">
        <v>11</v>
      </c>
      <c r="C111" s="33" t="s">
        <v>10</v>
      </c>
    </row>
    <row r="112" spans="2:3" ht="13.5" customHeight="1" x14ac:dyDescent="0.2">
      <c r="B112" s="28" t="s">
        <v>100</v>
      </c>
      <c r="C112" s="37">
        <v>0</v>
      </c>
    </row>
    <row r="113" spans="2:3" ht="13.5" customHeight="1" x14ac:dyDescent="0.2">
      <c r="B113" s="26" t="s">
        <v>78</v>
      </c>
      <c r="C113" s="37">
        <v>9900</v>
      </c>
    </row>
    <row r="114" spans="2:3" ht="13.5" customHeight="1" x14ac:dyDescent="0.2">
      <c r="B114" s="26" t="s">
        <v>101</v>
      </c>
      <c r="C114" s="37">
        <v>7700.0000000000009</v>
      </c>
    </row>
    <row r="115" spans="2:3" ht="13.5" customHeight="1" x14ac:dyDescent="0.2">
      <c r="B115" s="30" t="s">
        <v>11</v>
      </c>
      <c r="C115" s="33" t="s">
        <v>10</v>
      </c>
    </row>
    <row r="116" spans="2:3" ht="13.5" customHeight="1" x14ac:dyDescent="0.2">
      <c r="B116" s="26" t="s">
        <v>149</v>
      </c>
      <c r="C116" s="36">
        <v>0</v>
      </c>
    </row>
    <row r="117" spans="2:3" ht="13.5" customHeight="1" x14ac:dyDescent="0.2">
      <c r="B117" s="29" t="s">
        <v>150</v>
      </c>
      <c r="C117" s="40">
        <v>5500</v>
      </c>
    </row>
    <row r="118" spans="2:3" ht="13.5" customHeight="1" x14ac:dyDescent="0.2">
      <c r="B118" s="30" t="s">
        <v>58</v>
      </c>
      <c r="C118" s="33" t="s">
        <v>10</v>
      </c>
    </row>
    <row r="119" spans="2:3" ht="13.5" customHeight="1" x14ac:dyDescent="0.2">
      <c r="B119" s="26" t="s">
        <v>59</v>
      </c>
      <c r="C119" s="37">
        <v>0</v>
      </c>
    </row>
    <row r="120" spans="2:3" ht="13.5" customHeight="1" x14ac:dyDescent="0.2">
      <c r="B120" s="26" t="s">
        <v>145</v>
      </c>
      <c r="C120" s="37">
        <v>90200.000000000015</v>
      </c>
    </row>
    <row r="121" spans="2:3" ht="13.5" customHeight="1" x14ac:dyDescent="0.2">
      <c r="B121" s="26" t="s">
        <v>161</v>
      </c>
      <c r="C121" s="37">
        <v>60500.000000000007</v>
      </c>
    </row>
    <row r="122" spans="2:3" ht="13.5" customHeight="1" x14ac:dyDescent="0.2">
      <c r="B122" s="26" t="s">
        <v>162</v>
      </c>
      <c r="C122" s="37">
        <v>11000</v>
      </c>
    </row>
    <row r="123" spans="2:3" ht="13.5" customHeight="1" x14ac:dyDescent="0.2">
      <c r="B123" s="29" t="s">
        <v>163</v>
      </c>
      <c r="C123" s="39">
        <v>22000</v>
      </c>
    </row>
    <row r="124" spans="2:3" ht="13.5" customHeight="1" x14ac:dyDescent="0.2"/>
    <row r="125" spans="2:3" ht="13.5" customHeight="1" x14ac:dyDescent="0.2"/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5"/>
  <sheetViews>
    <sheetView tabSelected="1" workbookViewId="0">
      <selection activeCell="H33" sqref="H33"/>
    </sheetView>
  </sheetViews>
  <sheetFormatPr defaultColWidth="9" defaultRowHeight="12" x14ac:dyDescent="0.2"/>
  <cols>
    <col min="1" max="1" width="1.36328125" style="2" customWidth="1"/>
    <col min="2" max="2" width="24.08984375" style="2" customWidth="1"/>
    <col min="3" max="3" width="53" style="2" customWidth="1"/>
    <col min="4" max="4" width="17.90625" style="2" customWidth="1"/>
    <col min="5" max="5" width="10.1796875" style="2" customWidth="1"/>
    <col min="6" max="16384" width="9" style="2"/>
  </cols>
  <sheetData>
    <row r="1" spans="1:5" s="1" customFormat="1" ht="15" customHeight="1" x14ac:dyDescent="0.2">
      <c r="D1" s="12" t="s">
        <v>167</v>
      </c>
    </row>
    <row r="2" spans="1:5" ht="63" customHeight="1" x14ac:dyDescent="0.2">
      <c r="A2" s="48" t="s">
        <v>0</v>
      </c>
      <c r="B2" s="48"/>
      <c r="C2" s="48"/>
      <c r="D2" s="49"/>
      <c r="E2" s="49"/>
    </row>
    <row r="3" spans="1:5" ht="10.5" customHeight="1" x14ac:dyDescent="0.2">
      <c r="A3" s="60"/>
      <c r="B3" s="60"/>
      <c r="C3" s="60"/>
    </row>
    <row r="4" spans="1:5" ht="15" customHeight="1" thickBot="1" x14ac:dyDescent="0.25">
      <c r="A4" s="5"/>
      <c r="B4" s="3" t="s">
        <v>1</v>
      </c>
      <c r="C4" s="69" t="s">
        <v>74</v>
      </c>
      <c r="D4" s="70"/>
    </row>
    <row r="5" spans="1:5" ht="25" customHeight="1" x14ac:dyDescent="0.2">
      <c r="A5" s="5"/>
      <c r="B5" s="14" t="s">
        <v>109</v>
      </c>
      <c r="C5" s="61" t="s">
        <v>9</v>
      </c>
      <c r="D5" s="62"/>
    </row>
    <row r="6" spans="1:5" ht="25" customHeight="1" x14ac:dyDescent="0.2">
      <c r="A6" s="5"/>
      <c r="B6" s="15" t="s">
        <v>110</v>
      </c>
      <c r="C6" s="63" t="s">
        <v>111</v>
      </c>
      <c r="D6" s="64"/>
    </row>
    <row r="7" spans="1:5" ht="25" customHeight="1" x14ac:dyDescent="0.2">
      <c r="A7" s="5"/>
      <c r="B7" s="15" t="s">
        <v>112</v>
      </c>
      <c r="C7" s="65"/>
      <c r="D7" s="66"/>
    </row>
    <row r="8" spans="1:5" ht="25" customHeight="1" thickBot="1" x14ac:dyDescent="0.25">
      <c r="A8" s="5"/>
      <c r="B8" s="16" t="s">
        <v>113</v>
      </c>
      <c r="C8" s="67"/>
      <c r="D8" s="68"/>
    </row>
    <row r="9" spans="1:5" ht="15" customHeight="1" x14ac:dyDescent="0.2">
      <c r="A9" s="5"/>
      <c r="B9" s="17"/>
      <c r="C9" s="13"/>
      <c r="D9" s="13" t="s">
        <v>114</v>
      </c>
    </row>
    <row r="10" spans="1:5" ht="10.5" customHeight="1" thickBot="1" x14ac:dyDescent="0.25">
      <c r="A10" s="5"/>
      <c r="B10" s="4"/>
      <c r="C10" s="5"/>
    </row>
    <row r="11" spans="1:5" ht="15" customHeight="1" thickBot="1" x14ac:dyDescent="0.25">
      <c r="A11" s="5"/>
      <c r="B11" s="3" t="s">
        <v>2</v>
      </c>
      <c r="C11" s="18" t="s">
        <v>115</v>
      </c>
      <c r="D11" s="46" t="s">
        <v>165</v>
      </c>
    </row>
    <row r="12" spans="1:5" ht="15" customHeight="1" x14ac:dyDescent="0.2">
      <c r="A12"/>
      <c r="B12" s="21" t="s">
        <v>60</v>
      </c>
      <c r="C12" s="19" t="s">
        <v>11</v>
      </c>
      <c r="D12" s="10" t="str">
        <f>VLOOKUP(注文書!C12,List2!B2:C9,2,FALSE)</f>
        <v>-</v>
      </c>
    </row>
    <row r="13" spans="1:5" ht="15" customHeight="1" x14ac:dyDescent="0.2">
      <c r="A13"/>
      <c r="B13" s="22" t="s">
        <v>61</v>
      </c>
      <c r="C13" s="20" t="s">
        <v>11</v>
      </c>
      <c r="D13" s="10" t="str">
        <f>VLOOKUP(注文書!C13,List2!B10:C19,2,FALSE)</f>
        <v>-</v>
      </c>
    </row>
    <row r="14" spans="1:5" ht="15" customHeight="1" x14ac:dyDescent="0.2">
      <c r="A14"/>
      <c r="B14" s="22" t="s">
        <v>62</v>
      </c>
      <c r="C14" s="20" t="s">
        <v>11</v>
      </c>
      <c r="D14" s="10" t="str">
        <f>VLOOKUP(注文書!C14,List2!B20:C28,2,FALSE)</f>
        <v>-</v>
      </c>
    </row>
    <row r="15" spans="1:5" ht="15" customHeight="1" x14ac:dyDescent="0.2">
      <c r="A15"/>
      <c r="B15" s="22" t="s">
        <v>63</v>
      </c>
      <c r="C15" s="20" t="s">
        <v>18</v>
      </c>
      <c r="D15" s="10" t="str">
        <f>VLOOKUP(注文書!C15,List2!B29:C34,2,FALSE)</f>
        <v>-</v>
      </c>
    </row>
    <row r="16" spans="1:5" ht="15" customHeight="1" x14ac:dyDescent="0.2">
      <c r="A16"/>
      <c r="B16" s="22" t="s">
        <v>64</v>
      </c>
      <c r="C16" s="20" t="s">
        <v>21</v>
      </c>
      <c r="D16" s="10" t="str">
        <f>VLOOKUP(注文書!C16,List2!B35:C40,2,FALSE)</f>
        <v>-</v>
      </c>
    </row>
    <row r="17" spans="1:4" ht="15" customHeight="1" x14ac:dyDescent="0.2">
      <c r="A17"/>
      <c r="B17" s="22" t="s">
        <v>116</v>
      </c>
      <c r="C17" s="20" t="s">
        <v>23</v>
      </c>
      <c r="D17" s="10" t="str">
        <f>VLOOKUP(注文書!C17,List2!B41:C48,2,FALSE)</f>
        <v>-</v>
      </c>
    </row>
    <row r="18" spans="1:4" ht="15" customHeight="1" x14ac:dyDescent="0.2">
      <c r="A18"/>
      <c r="B18" s="22" t="s">
        <v>65</v>
      </c>
      <c r="C18" s="20" t="s">
        <v>144</v>
      </c>
      <c r="D18" s="10" t="str">
        <f>VLOOKUP(注文書!C18,List2!B49:C55,2,FALSE)</f>
        <v>-</v>
      </c>
    </row>
    <row r="19" spans="1:4" ht="15" customHeight="1" x14ac:dyDescent="0.2">
      <c r="A19"/>
      <c r="B19" s="22" t="s">
        <v>117</v>
      </c>
      <c r="C19" s="20" t="s">
        <v>35</v>
      </c>
      <c r="D19" s="10" t="str">
        <f>VLOOKUP(注文書!C19,List2!B56:C61,2,FALSE)</f>
        <v>-</v>
      </c>
    </row>
    <row r="20" spans="1:4" ht="15" customHeight="1" x14ac:dyDescent="0.2">
      <c r="A20"/>
      <c r="B20" s="22" t="s">
        <v>118</v>
      </c>
      <c r="C20" s="20" t="s">
        <v>36</v>
      </c>
      <c r="D20" s="10" t="str">
        <f>VLOOKUP(注文書!C20,List2!B62:C68,2,FALSE)</f>
        <v>-</v>
      </c>
    </row>
    <row r="21" spans="1:4" ht="15" customHeight="1" x14ac:dyDescent="0.2">
      <c r="A21"/>
      <c r="B21" s="22" t="s">
        <v>119</v>
      </c>
      <c r="C21" s="20" t="s">
        <v>42</v>
      </c>
      <c r="D21" s="10" t="str">
        <f>VLOOKUP(注文書!C21,List2!B69:C80,2,FALSE)</f>
        <v>-</v>
      </c>
    </row>
    <row r="22" spans="1:4" ht="15" customHeight="1" x14ac:dyDescent="0.2">
      <c r="A22"/>
      <c r="B22" s="22" t="s">
        <v>120</v>
      </c>
      <c r="C22" s="20" t="s">
        <v>47</v>
      </c>
      <c r="D22" s="10" t="str">
        <f>VLOOKUP(注文書!C22,List2!B81:C92,2,FALSE)</f>
        <v>-</v>
      </c>
    </row>
    <row r="23" spans="1:4" ht="15" customHeight="1" x14ac:dyDescent="0.2">
      <c r="A23"/>
      <c r="B23" s="22" t="s">
        <v>66</v>
      </c>
      <c r="C23" s="20" t="s">
        <v>11</v>
      </c>
      <c r="D23" s="10" t="str">
        <f>VLOOKUP(注文書!C23,List2!B93:C110,2,FALSE)</f>
        <v>-</v>
      </c>
    </row>
    <row r="24" spans="1:4" ht="15" customHeight="1" x14ac:dyDescent="0.2">
      <c r="A24"/>
      <c r="B24" s="22" t="s">
        <v>121</v>
      </c>
      <c r="C24" s="20" t="s">
        <v>11</v>
      </c>
      <c r="D24" s="10" t="str">
        <f>VLOOKUP(注文書!C24,List2!B111:C114,2,FALSE)</f>
        <v>-</v>
      </c>
    </row>
    <row r="25" spans="1:4" ht="15" customHeight="1" x14ac:dyDescent="0.2">
      <c r="A25"/>
      <c r="B25" s="22" t="s">
        <v>67</v>
      </c>
      <c r="C25" s="20" t="s">
        <v>11</v>
      </c>
      <c r="D25" s="10" t="str">
        <f>VLOOKUP(注文書!C25,List2!B115:C117,2,FALSE)</f>
        <v>-</v>
      </c>
    </row>
    <row r="26" spans="1:4" ht="15" customHeight="1" x14ac:dyDescent="0.2">
      <c r="A26"/>
      <c r="B26" s="22" t="s">
        <v>68</v>
      </c>
      <c r="C26" s="20" t="s">
        <v>58</v>
      </c>
      <c r="D26" s="10" t="str">
        <f>VLOOKUP(注文書!C26,List2!B118:C123,2,FALSE)</f>
        <v>-</v>
      </c>
    </row>
    <row r="27" spans="1:4" ht="15" customHeight="1" x14ac:dyDescent="0.2">
      <c r="A27"/>
      <c r="B27" s="22" t="s">
        <v>69</v>
      </c>
      <c r="C27" s="20" t="s">
        <v>58</v>
      </c>
      <c r="D27" s="10" t="str">
        <f>VLOOKUP(注文書!C27,List2!B118:C123,2,FALSE)</f>
        <v>-</v>
      </c>
    </row>
    <row r="28" spans="1:4" ht="15" customHeight="1" x14ac:dyDescent="0.2">
      <c r="A28"/>
      <c r="B28" s="22" t="s">
        <v>70</v>
      </c>
      <c r="C28" s="20" t="s">
        <v>58</v>
      </c>
      <c r="D28" s="10" t="str">
        <f>VLOOKUP(注文書!C28,List2!B118:C123,2,FALSE)</f>
        <v>-</v>
      </c>
    </row>
    <row r="29" spans="1:4" ht="18.649999999999999" customHeight="1" thickBot="1" x14ac:dyDescent="0.25">
      <c r="A29"/>
      <c r="B29" s="23" t="s">
        <v>72</v>
      </c>
      <c r="C29" s="58" t="s">
        <v>73</v>
      </c>
      <c r="D29" s="59"/>
    </row>
    <row r="30" spans="1:4" ht="20.149999999999999" customHeight="1" thickTop="1" thickBot="1" x14ac:dyDescent="0.25">
      <c r="A30"/>
      <c r="B30" s="24" t="s">
        <v>79</v>
      </c>
      <c r="C30" s="9"/>
      <c r="D30" s="11">
        <f>SUM(D12:D28)</f>
        <v>0</v>
      </c>
    </row>
    <row r="31" spans="1:4" ht="10.5" customHeight="1" x14ac:dyDescent="0.2">
      <c r="A31"/>
      <c r="B31"/>
      <c r="C31"/>
    </row>
    <row r="32" spans="1:4" ht="15" customHeight="1" thickBot="1" x14ac:dyDescent="0.25">
      <c r="A32"/>
      <c r="B32" s="3" t="s">
        <v>168</v>
      </c>
      <c r="C32" s="56" t="s">
        <v>6</v>
      </c>
      <c r="D32" s="57"/>
    </row>
    <row r="33" spans="1:4" ht="25" customHeight="1" x14ac:dyDescent="0.2">
      <c r="A33"/>
      <c r="B33" s="6" t="s">
        <v>3</v>
      </c>
      <c r="C33" s="71" t="s">
        <v>71</v>
      </c>
      <c r="D33" s="72"/>
    </row>
    <row r="34" spans="1:4" ht="25" customHeight="1" x14ac:dyDescent="0.2">
      <c r="A34"/>
      <c r="B34" s="7" t="s">
        <v>4</v>
      </c>
      <c r="C34" s="73" t="s">
        <v>158</v>
      </c>
      <c r="D34" s="74"/>
    </row>
    <row r="35" spans="1:4" ht="17.649999999999999" customHeight="1" x14ac:dyDescent="0.2">
      <c r="A35"/>
      <c r="B35" s="41" t="s">
        <v>5</v>
      </c>
      <c r="C35" s="75" t="s">
        <v>122</v>
      </c>
      <c r="D35" s="76"/>
    </row>
    <row r="36" spans="1:4" ht="18" customHeight="1" x14ac:dyDescent="0.2">
      <c r="A36"/>
      <c r="B36" s="42"/>
      <c r="C36" s="50" t="s">
        <v>159</v>
      </c>
      <c r="D36" s="51"/>
    </row>
    <row r="37" spans="1:4" ht="18" customHeight="1" x14ac:dyDescent="0.2">
      <c r="A37"/>
      <c r="B37" s="42"/>
      <c r="C37" s="50" t="s">
        <v>123</v>
      </c>
      <c r="D37" s="51"/>
    </row>
    <row r="38" spans="1:4" ht="18" customHeight="1" x14ac:dyDescent="0.2">
      <c r="A38"/>
      <c r="B38" s="44"/>
      <c r="C38" s="52"/>
      <c r="D38" s="53"/>
    </row>
    <row r="39" spans="1:4" ht="18" customHeight="1" x14ac:dyDescent="0.2">
      <c r="A39"/>
      <c r="B39" s="41" t="s">
        <v>148</v>
      </c>
      <c r="C39" s="50" t="s">
        <v>146</v>
      </c>
      <c r="D39" s="51"/>
    </row>
    <row r="40" spans="1:4" ht="18" customHeight="1" thickBot="1" x14ac:dyDescent="0.25">
      <c r="A40"/>
      <c r="B40" s="43"/>
      <c r="C40" s="54" t="s">
        <v>147</v>
      </c>
      <c r="D40" s="55"/>
    </row>
    <row r="41" spans="1:4" ht="10.5" customHeight="1" x14ac:dyDescent="0.2">
      <c r="A41"/>
      <c r="B41"/>
      <c r="C41"/>
    </row>
    <row r="42" spans="1:4" ht="14.15" customHeight="1" x14ac:dyDescent="0.2">
      <c r="D42" s="8" t="s">
        <v>169</v>
      </c>
    </row>
    <row r="43" spans="1:4" ht="14.15" customHeight="1" x14ac:dyDescent="0.2">
      <c r="D43" s="8" t="s">
        <v>8</v>
      </c>
    </row>
    <row r="44" spans="1:4" ht="14.15" customHeight="1" x14ac:dyDescent="0.2">
      <c r="D44" s="8" t="s">
        <v>7</v>
      </c>
    </row>
    <row r="45" spans="1:4" ht="14.15" customHeight="1" x14ac:dyDescent="0.2"/>
    <row r="46" spans="1:4" ht="14.15" customHeight="1" x14ac:dyDescent="0.2"/>
    <row r="47" spans="1:4" ht="14.15" customHeight="1" x14ac:dyDescent="0.2"/>
    <row r="48" spans="1:4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  <row r="68" ht="14.15" customHeight="1" x14ac:dyDescent="0.2"/>
    <row r="69" ht="14.15" customHeight="1" x14ac:dyDescent="0.2"/>
    <row r="70" ht="14.15" customHeight="1" x14ac:dyDescent="0.2"/>
    <row r="71" ht="14.15" customHeight="1" x14ac:dyDescent="0.2"/>
    <row r="72" ht="14.15" customHeight="1" x14ac:dyDescent="0.2"/>
    <row r="73" ht="14.15" customHeight="1" x14ac:dyDescent="0.2"/>
    <row r="74" ht="14.15" customHeight="1" x14ac:dyDescent="0.2"/>
    <row r="75" ht="14.15" customHeight="1" x14ac:dyDescent="0.2"/>
    <row r="76" ht="14.15" customHeight="1" x14ac:dyDescent="0.2"/>
    <row r="77" ht="14.15" customHeight="1" x14ac:dyDescent="0.2"/>
    <row r="78" ht="14.15" customHeight="1" x14ac:dyDescent="0.2"/>
    <row r="79" ht="14.15" customHeight="1" x14ac:dyDescent="0.2"/>
    <row r="80" ht="14.15" customHeight="1" x14ac:dyDescent="0.2"/>
    <row r="81" ht="14.15" customHeight="1" x14ac:dyDescent="0.2"/>
    <row r="82" ht="14.15" customHeight="1" x14ac:dyDescent="0.2"/>
    <row r="83" ht="14.15" customHeight="1" x14ac:dyDescent="0.2"/>
    <row r="84" ht="14.15" customHeight="1" x14ac:dyDescent="0.2"/>
    <row r="85" ht="14.15" customHeight="1" x14ac:dyDescent="0.2"/>
    <row r="86" ht="14.15" customHeight="1" x14ac:dyDescent="0.2"/>
    <row r="87" ht="14.15" customHeight="1" x14ac:dyDescent="0.2"/>
    <row r="88" ht="14.15" customHeight="1" x14ac:dyDescent="0.2"/>
    <row r="89" ht="14.15" customHeight="1" x14ac:dyDescent="0.2"/>
    <row r="90" ht="14.15" customHeight="1" x14ac:dyDescent="0.2"/>
    <row r="91" ht="14.15" customHeight="1" x14ac:dyDescent="0.2"/>
    <row r="92" ht="14.15" customHeight="1" x14ac:dyDescent="0.2"/>
    <row r="93" ht="14.15" customHeight="1" x14ac:dyDescent="0.2"/>
    <row r="94" ht="14.15" customHeight="1" x14ac:dyDescent="0.2"/>
    <row r="95" ht="14.15" customHeight="1" x14ac:dyDescent="0.2"/>
    <row r="96" ht="14.15" customHeight="1" x14ac:dyDescent="0.2"/>
    <row r="97" ht="14.15" customHeight="1" x14ac:dyDescent="0.2"/>
    <row r="98" ht="14.15" customHeight="1" x14ac:dyDescent="0.2"/>
    <row r="99" ht="14.15" customHeight="1" x14ac:dyDescent="0.2"/>
    <row r="100" ht="14.15" customHeight="1" x14ac:dyDescent="0.2"/>
    <row r="101" ht="14.15" customHeight="1" x14ac:dyDescent="0.2"/>
    <row r="102" ht="14.15" customHeight="1" x14ac:dyDescent="0.2"/>
    <row r="103" ht="14.15" customHeight="1" x14ac:dyDescent="0.2"/>
    <row r="104" ht="14.15" customHeight="1" x14ac:dyDescent="0.2"/>
    <row r="105" ht="14.15" customHeight="1" x14ac:dyDescent="0.2"/>
    <row r="106" ht="14.15" customHeight="1" x14ac:dyDescent="0.2"/>
    <row r="107" ht="14.15" customHeight="1" x14ac:dyDescent="0.2"/>
    <row r="108" ht="14.15" customHeight="1" x14ac:dyDescent="0.2"/>
    <row r="109" ht="14.15" customHeight="1" x14ac:dyDescent="0.2"/>
    <row r="110" ht="14.15" customHeight="1" x14ac:dyDescent="0.2"/>
    <row r="111" ht="14.15" customHeight="1" x14ac:dyDescent="0.2"/>
    <row r="112" ht="14.15" customHeight="1" x14ac:dyDescent="0.2"/>
    <row r="113" ht="14.15" customHeight="1" x14ac:dyDescent="0.2"/>
    <row r="114" ht="14.15" customHeight="1" x14ac:dyDescent="0.2"/>
    <row r="115" ht="14.15" customHeight="1" x14ac:dyDescent="0.2"/>
    <row r="116" ht="14.15" customHeight="1" x14ac:dyDescent="0.2"/>
    <row r="117" ht="14.15" customHeight="1" x14ac:dyDescent="0.2"/>
    <row r="118" ht="14.15" customHeight="1" x14ac:dyDescent="0.2"/>
    <row r="119" ht="14.15" customHeight="1" x14ac:dyDescent="0.2"/>
    <row r="120" ht="14.15" customHeight="1" x14ac:dyDescent="0.2"/>
    <row r="121" ht="14.15" customHeight="1" x14ac:dyDescent="0.2"/>
    <row r="122" ht="14.15" customHeight="1" x14ac:dyDescent="0.2"/>
    <row r="123" ht="14.15" customHeight="1" x14ac:dyDescent="0.2"/>
    <row r="124" ht="14.15" customHeight="1" x14ac:dyDescent="0.2"/>
    <row r="125" ht="14.15" customHeight="1" x14ac:dyDescent="0.2"/>
    <row r="126" ht="14.15" customHeight="1" x14ac:dyDescent="0.2"/>
    <row r="127" ht="14.15" customHeight="1" x14ac:dyDescent="0.2"/>
    <row r="128" ht="14.15" customHeight="1" x14ac:dyDescent="0.2"/>
    <row r="129" ht="14.15" customHeight="1" x14ac:dyDescent="0.2"/>
    <row r="130" ht="14.15" customHeight="1" x14ac:dyDescent="0.2"/>
    <row r="131" ht="14.15" customHeight="1" x14ac:dyDescent="0.2"/>
    <row r="132" ht="14.15" customHeight="1" x14ac:dyDescent="0.2"/>
    <row r="133" ht="14.15" customHeight="1" x14ac:dyDescent="0.2"/>
    <row r="134" ht="14.15" customHeight="1" x14ac:dyDescent="0.2"/>
    <row r="135" ht="14.15" customHeight="1" x14ac:dyDescent="0.2"/>
    <row r="136" ht="14.15" customHeight="1" x14ac:dyDescent="0.2"/>
    <row r="137" ht="14.15" customHeight="1" x14ac:dyDescent="0.2"/>
    <row r="138" ht="14.15" customHeight="1" x14ac:dyDescent="0.2"/>
    <row r="139" ht="14.15" customHeight="1" x14ac:dyDescent="0.2"/>
    <row r="140" ht="14.15" customHeight="1" x14ac:dyDescent="0.2"/>
    <row r="141" ht="14.15" customHeight="1" x14ac:dyDescent="0.2"/>
    <row r="142" ht="14.15" customHeight="1" x14ac:dyDescent="0.2"/>
    <row r="143" ht="14.15" customHeight="1" x14ac:dyDescent="0.2"/>
    <row r="144" ht="14.15" customHeight="1" x14ac:dyDescent="0.2"/>
    <row r="145" ht="14.15" customHeight="1" x14ac:dyDescent="0.2"/>
    <row r="146" ht="14.15" customHeight="1" x14ac:dyDescent="0.2"/>
    <row r="147" ht="14.15" customHeight="1" x14ac:dyDescent="0.2"/>
    <row r="148" ht="14.15" customHeight="1" x14ac:dyDescent="0.2"/>
    <row r="149" ht="14.15" customHeight="1" x14ac:dyDescent="0.2"/>
    <row r="150" ht="14.15" customHeight="1" x14ac:dyDescent="0.2"/>
    <row r="151" ht="14.15" customHeight="1" x14ac:dyDescent="0.2"/>
    <row r="152" ht="14.15" customHeight="1" x14ac:dyDescent="0.2"/>
    <row r="153" ht="14.15" customHeight="1" x14ac:dyDescent="0.2"/>
    <row r="154" ht="14.15" customHeight="1" x14ac:dyDescent="0.2"/>
    <row r="155" ht="14.15" customHeight="1" x14ac:dyDescent="0.2"/>
    <row r="156" ht="14.15" customHeight="1" x14ac:dyDescent="0.2"/>
    <row r="157" ht="14.15" customHeight="1" x14ac:dyDescent="0.2"/>
    <row r="158" ht="14.15" customHeight="1" x14ac:dyDescent="0.2"/>
    <row r="159" ht="14.15" customHeight="1" x14ac:dyDescent="0.2"/>
    <row r="160" ht="14.15" customHeight="1" x14ac:dyDescent="0.2"/>
    <row r="161" ht="14.15" customHeight="1" x14ac:dyDescent="0.2"/>
    <row r="162" ht="14.15" customHeight="1" x14ac:dyDescent="0.2"/>
    <row r="163" ht="14.15" customHeight="1" x14ac:dyDescent="0.2"/>
    <row r="164" ht="14.15" customHeight="1" x14ac:dyDescent="0.2"/>
    <row r="165" ht="14.15" customHeight="1" x14ac:dyDescent="0.2"/>
    <row r="166" ht="14.15" customHeight="1" x14ac:dyDescent="0.2"/>
    <row r="167" ht="14.15" customHeight="1" x14ac:dyDescent="0.2"/>
    <row r="168" ht="14.15" customHeight="1" x14ac:dyDescent="0.2"/>
    <row r="169" ht="14.15" customHeight="1" x14ac:dyDescent="0.2"/>
    <row r="170" ht="14.15" customHeight="1" x14ac:dyDescent="0.2"/>
    <row r="171" ht="14.15" customHeight="1" x14ac:dyDescent="0.2"/>
    <row r="172" ht="14.15" customHeight="1" x14ac:dyDescent="0.2"/>
    <row r="173" ht="14.15" customHeight="1" x14ac:dyDescent="0.2"/>
    <row r="174" ht="14.15" customHeight="1" x14ac:dyDescent="0.2"/>
    <row r="175" ht="14.15" customHeight="1" x14ac:dyDescent="0.2"/>
    <row r="176" ht="14.15" customHeight="1" x14ac:dyDescent="0.2"/>
    <row r="177" ht="14.15" customHeight="1" x14ac:dyDescent="0.2"/>
    <row r="178" ht="14.15" customHeight="1" x14ac:dyDescent="0.2"/>
    <row r="179" ht="14.15" customHeight="1" x14ac:dyDescent="0.2"/>
    <row r="180" ht="14.15" customHeight="1" x14ac:dyDescent="0.2"/>
    <row r="181" ht="14.15" customHeight="1" x14ac:dyDescent="0.2"/>
    <row r="182" ht="14.15" customHeight="1" x14ac:dyDescent="0.2"/>
    <row r="183" ht="14.15" customHeight="1" x14ac:dyDescent="0.2"/>
    <row r="184" ht="14.15" customHeight="1" x14ac:dyDescent="0.2"/>
    <row r="185" ht="14.15" customHeight="1" x14ac:dyDescent="0.2"/>
    <row r="186" ht="14.15" customHeight="1" x14ac:dyDescent="0.2"/>
    <row r="187" ht="14.15" customHeight="1" x14ac:dyDescent="0.2"/>
    <row r="188" ht="14.15" customHeight="1" x14ac:dyDescent="0.2"/>
    <row r="189" ht="14.15" customHeight="1" x14ac:dyDescent="0.2"/>
    <row r="190" ht="14.15" customHeight="1" x14ac:dyDescent="0.2"/>
    <row r="191" ht="14.15" customHeight="1" x14ac:dyDescent="0.2"/>
    <row r="192" ht="14.15" customHeight="1" x14ac:dyDescent="0.2"/>
    <row r="193" ht="14.15" customHeight="1" x14ac:dyDescent="0.2"/>
    <row r="194" ht="14.15" customHeight="1" x14ac:dyDescent="0.2"/>
    <row r="195" ht="14.15" customHeight="1" x14ac:dyDescent="0.2"/>
    <row r="196" ht="14.15" customHeight="1" x14ac:dyDescent="0.2"/>
    <row r="197" ht="14.15" customHeight="1" x14ac:dyDescent="0.2"/>
    <row r="198" ht="14.15" customHeight="1" x14ac:dyDescent="0.2"/>
    <row r="199" ht="14.15" customHeight="1" x14ac:dyDescent="0.2"/>
    <row r="200" ht="14.15" customHeight="1" x14ac:dyDescent="0.2"/>
    <row r="201" ht="14.15" customHeight="1" x14ac:dyDescent="0.2"/>
    <row r="202" ht="14.15" customHeight="1" x14ac:dyDescent="0.2"/>
    <row r="203" ht="14.15" customHeight="1" x14ac:dyDescent="0.2"/>
    <row r="204" ht="14.15" customHeight="1" x14ac:dyDescent="0.2"/>
    <row r="205" ht="14.15" customHeight="1" x14ac:dyDescent="0.2"/>
    <row r="206" ht="14.15" customHeight="1" x14ac:dyDescent="0.2"/>
    <row r="207" ht="14.15" customHeight="1" x14ac:dyDescent="0.2"/>
    <row r="208" ht="14.15" customHeight="1" x14ac:dyDescent="0.2"/>
    <row r="209" ht="14.15" customHeight="1" x14ac:dyDescent="0.2"/>
    <row r="210" ht="14.15" customHeight="1" x14ac:dyDescent="0.2"/>
    <row r="211" ht="14.15" customHeight="1" x14ac:dyDescent="0.2"/>
    <row r="212" ht="14.15" customHeight="1" x14ac:dyDescent="0.2"/>
    <row r="213" ht="14.15" customHeight="1" x14ac:dyDescent="0.2"/>
    <row r="214" ht="14.15" customHeight="1" x14ac:dyDescent="0.2"/>
    <row r="215" ht="14.15" customHeight="1" x14ac:dyDescent="0.2"/>
    <row r="216" ht="14.15" customHeight="1" x14ac:dyDescent="0.2"/>
    <row r="217" ht="14.15" customHeight="1" x14ac:dyDescent="0.2"/>
    <row r="218" ht="14.15" customHeight="1" x14ac:dyDescent="0.2"/>
    <row r="219" ht="14.15" customHeight="1" x14ac:dyDescent="0.2"/>
    <row r="220" ht="14.15" customHeight="1" x14ac:dyDescent="0.2"/>
    <row r="221" ht="14.15" customHeight="1" x14ac:dyDescent="0.2"/>
    <row r="222" ht="14.15" customHeight="1" x14ac:dyDescent="0.2"/>
    <row r="223" ht="14.15" customHeight="1" x14ac:dyDescent="0.2"/>
    <row r="224" ht="14.15" customHeight="1" x14ac:dyDescent="0.2"/>
    <row r="225" ht="14.15" customHeight="1" x14ac:dyDescent="0.2"/>
    <row r="226" ht="14.15" customHeight="1" x14ac:dyDescent="0.2"/>
    <row r="227" ht="14.15" customHeight="1" x14ac:dyDescent="0.2"/>
    <row r="228" ht="14.15" customHeight="1" x14ac:dyDescent="0.2"/>
    <row r="229" ht="14.15" customHeight="1" x14ac:dyDescent="0.2"/>
    <row r="230" ht="14.15" customHeight="1" x14ac:dyDescent="0.2"/>
    <row r="231" ht="14.15" customHeight="1" x14ac:dyDescent="0.2"/>
    <row r="232" ht="14.15" customHeight="1" x14ac:dyDescent="0.2"/>
    <row r="233" ht="14.15" customHeight="1" x14ac:dyDescent="0.2"/>
    <row r="234" ht="14.15" customHeight="1" x14ac:dyDescent="0.2"/>
    <row r="235" ht="14.15" customHeight="1" x14ac:dyDescent="0.2"/>
    <row r="236" ht="14.15" customHeight="1" x14ac:dyDescent="0.2"/>
    <row r="237" ht="14.15" customHeight="1" x14ac:dyDescent="0.2"/>
    <row r="238" ht="14.15" customHeight="1" x14ac:dyDescent="0.2"/>
    <row r="239" ht="14.15" customHeight="1" x14ac:dyDescent="0.2"/>
    <row r="240" ht="14.15" customHeight="1" x14ac:dyDescent="0.2"/>
    <row r="241" ht="14.15" customHeight="1" x14ac:dyDescent="0.2"/>
    <row r="242" ht="14.15" customHeight="1" x14ac:dyDescent="0.2"/>
    <row r="243" ht="14.15" customHeight="1" x14ac:dyDescent="0.2"/>
    <row r="244" ht="14.15" customHeight="1" x14ac:dyDescent="0.2"/>
    <row r="245" ht="14.15" customHeight="1" x14ac:dyDescent="0.2"/>
    <row r="246" ht="14.15" customHeight="1" x14ac:dyDescent="0.2"/>
    <row r="247" ht="14.15" customHeight="1" x14ac:dyDescent="0.2"/>
    <row r="248" ht="14.15" customHeight="1" x14ac:dyDescent="0.2"/>
    <row r="249" ht="14.15" customHeight="1" x14ac:dyDescent="0.2"/>
    <row r="250" ht="14.15" customHeight="1" x14ac:dyDescent="0.2"/>
    <row r="251" ht="14.15" customHeight="1" x14ac:dyDescent="0.2"/>
    <row r="252" ht="14.15" customHeight="1" x14ac:dyDescent="0.2"/>
    <row r="253" ht="14.15" customHeight="1" x14ac:dyDescent="0.2"/>
    <row r="254" ht="14.15" customHeight="1" x14ac:dyDescent="0.2"/>
    <row r="255" ht="14.15" customHeight="1" x14ac:dyDescent="0.2"/>
  </sheetData>
  <mergeCells count="17">
    <mergeCell ref="C36:D36"/>
    <mergeCell ref="A2:E2"/>
    <mergeCell ref="C37:D37"/>
    <mergeCell ref="C38:D38"/>
    <mergeCell ref="C39:D39"/>
    <mergeCell ref="C40:D40"/>
    <mergeCell ref="C32:D32"/>
    <mergeCell ref="C29:D29"/>
    <mergeCell ref="A3:C3"/>
    <mergeCell ref="C5:D5"/>
    <mergeCell ref="C6:D6"/>
    <mergeCell ref="C7:D7"/>
    <mergeCell ref="C8:D8"/>
    <mergeCell ref="C4:D4"/>
    <mergeCell ref="C33:D33"/>
    <mergeCell ref="C34:D34"/>
    <mergeCell ref="C35:D35"/>
  </mergeCells>
  <phoneticPr fontId="2"/>
  <pageMargins left="0.25" right="0.25" top="0.28000000000000003" bottom="0.2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100-000000000000}">
          <x14:formula1>
            <xm:f>List2!$B$10:$B$19</xm:f>
          </x14:formula1>
          <xm:sqref>C13</xm:sqref>
        </x14:dataValidation>
        <x14:dataValidation type="list" allowBlank="1" showInputMessage="1" showErrorMessage="1" xr:uid="{00000000-0002-0000-0100-000001000000}">
          <x14:formula1>
            <xm:f>List2!$B$29:$B$34</xm:f>
          </x14:formula1>
          <xm:sqref>C15</xm:sqref>
        </x14:dataValidation>
        <x14:dataValidation type="list" allowBlank="1" showInputMessage="1" showErrorMessage="1" xr:uid="{00000000-0002-0000-0100-000002000000}">
          <x14:formula1>
            <xm:f>List2!$B$35:$B$40</xm:f>
          </x14:formula1>
          <xm:sqref>C16</xm:sqref>
        </x14:dataValidation>
        <x14:dataValidation type="list" allowBlank="1" showInputMessage="1" showErrorMessage="1" xr:uid="{00000000-0002-0000-0100-000003000000}">
          <x14:formula1>
            <xm:f>List2!$B$41:$B$48</xm:f>
          </x14:formula1>
          <xm:sqref>C17</xm:sqref>
        </x14:dataValidation>
        <x14:dataValidation type="list" allowBlank="1" showInputMessage="1" showErrorMessage="1" xr:uid="{00000000-0002-0000-0100-000004000000}">
          <x14:formula1>
            <xm:f>List2!$B$49:$B$55</xm:f>
          </x14:formula1>
          <xm:sqref>C18</xm:sqref>
        </x14:dataValidation>
        <x14:dataValidation type="list" allowBlank="1" showInputMessage="1" showErrorMessage="1" xr:uid="{00000000-0002-0000-0100-000005000000}">
          <x14:formula1>
            <xm:f>List2!$B$56:$B$61</xm:f>
          </x14:formula1>
          <xm:sqref>C19</xm:sqref>
        </x14:dataValidation>
        <x14:dataValidation type="list" allowBlank="1" showInputMessage="1" showErrorMessage="1" xr:uid="{00000000-0002-0000-0100-000006000000}">
          <x14:formula1>
            <xm:f>List2!$B$62:$B$68</xm:f>
          </x14:formula1>
          <xm:sqref>C20</xm:sqref>
        </x14:dataValidation>
        <x14:dataValidation type="list" allowBlank="1" showInputMessage="1" showErrorMessage="1" xr:uid="{00000000-0002-0000-0100-000007000000}">
          <x14:formula1>
            <xm:f>List2!$B$69:$B$80</xm:f>
          </x14:formula1>
          <xm:sqref>C21</xm:sqref>
        </x14:dataValidation>
        <x14:dataValidation type="list" allowBlank="1" showInputMessage="1" showErrorMessage="1" xr:uid="{00000000-0002-0000-0100-000008000000}">
          <x14:formula1>
            <xm:f>List2!$B$111:$B$114</xm:f>
          </x14:formula1>
          <xm:sqref>C24</xm:sqref>
        </x14:dataValidation>
        <x14:dataValidation type="list" allowBlank="1" showInputMessage="1" showErrorMessage="1" xr:uid="{00000000-0002-0000-0100-000009000000}">
          <x14:formula1>
            <xm:f>List2!$B$115:$B$117</xm:f>
          </x14:formula1>
          <xm:sqref>C25</xm:sqref>
        </x14:dataValidation>
        <x14:dataValidation type="list" allowBlank="1" showInputMessage="1" showErrorMessage="1" xr:uid="{00000000-0002-0000-0100-00000A000000}">
          <x14:formula1>
            <xm:f>List2!$B$2:$B$9</xm:f>
          </x14:formula1>
          <xm:sqref>C12</xm:sqref>
        </x14:dataValidation>
        <x14:dataValidation type="list" allowBlank="1" showInputMessage="1" showErrorMessage="1" xr:uid="{00000000-0002-0000-0100-00000B000000}">
          <x14:formula1>
            <xm:f>List2!$B$20:$B$28</xm:f>
          </x14:formula1>
          <xm:sqref>C14</xm:sqref>
        </x14:dataValidation>
        <x14:dataValidation type="list" allowBlank="1" showInputMessage="1" showErrorMessage="1" xr:uid="{00000000-0002-0000-0100-00000C000000}">
          <x14:formula1>
            <xm:f>List2!$B$81:$B$92</xm:f>
          </x14:formula1>
          <xm:sqref>C22</xm:sqref>
        </x14:dataValidation>
        <x14:dataValidation type="list" allowBlank="1" showInputMessage="1" showErrorMessage="1" xr:uid="{00000000-0002-0000-0100-00000E000000}">
          <x14:formula1>
            <xm:f>List2!$B$93:$B$110</xm:f>
          </x14:formula1>
          <xm:sqref>C23</xm:sqref>
        </x14:dataValidation>
        <x14:dataValidation type="list" allowBlank="1" showInputMessage="1" showErrorMessage="1" xr:uid="{00000000-0002-0000-0100-00000D000000}">
          <x14:formula1>
            <xm:f>List2!$B$118:$B$123</xm:f>
          </x14:formula1>
          <xm:sqref>C26:C28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List2</vt:lpstr>
      <vt:lpstr>注文書</vt:lpstr>
      <vt:lpstr>注文書!Print_Area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StudioM</dc:creator>
  <cp:lastModifiedBy>雅人 瀧本</cp:lastModifiedBy>
  <cp:lastPrinted>2018-07-21T07:08:34Z</cp:lastPrinted>
  <dcterms:created xsi:type="dcterms:W3CDTF">2018-06-12T07:10:27Z</dcterms:created>
  <dcterms:modified xsi:type="dcterms:W3CDTF">2025-03-10T12:20:14Z</dcterms:modified>
</cp:coreProperties>
</file>